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RESPALDOS 2025-2027\RESPALDOS 2026\RENDICCION CUENTA 2025\"/>
    </mc:Choice>
  </mc:AlternateContent>
  <xr:revisionPtr revIDLastSave="0" documentId="13_ncr:1_{D9CA7A0A-EDDF-4BED-BD09-1D0EA19C66F3}" xr6:coauthVersionLast="47" xr6:coauthVersionMax="47" xr10:uidLastSave="{00000000-0000-0000-0000-000000000000}"/>
  <bookViews>
    <workbookView xWindow="-120" yWindow="-120" windowWidth="24240" windowHeight="13140" activeTab="9" xr2:uid="{0B2FDA86-DC65-48DA-A704-ED3CE91C1EF7}"/>
  </bookViews>
  <sheets>
    <sheet name="MARZO" sheetId="1" r:id="rId1"/>
    <sheet name="ABRIL" sheetId="2" r:id="rId2"/>
    <sheet name="MAYO" sheetId="3" r:id="rId3"/>
    <sheet name="JUNIO" sheetId="4" r:id="rId4"/>
    <sheet name="JULIO" sheetId="5" r:id="rId5"/>
    <sheet name="AGOSTO" sheetId="6" r:id="rId6"/>
    <sheet name="SEPTIEMBRE" sheetId="7" r:id="rId7"/>
    <sheet name="OCTUBRE" sheetId="8" r:id="rId8"/>
    <sheet name="NOVIEMBRE" sheetId="9" r:id="rId9"/>
    <sheet name="DICIEMBRE" sheetId="10"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55" i="10" l="1"/>
  <c r="J31" i="8"/>
  <c r="J50" i="10"/>
  <c r="J30" i="9"/>
  <c r="J40" i="7"/>
  <c r="J37" i="6"/>
  <c r="J38" i="5"/>
  <c r="J36" i="4"/>
  <c r="J48" i="3"/>
  <c r="J25" i="2"/>
  <c r="J29" i="1"/>
</calcChain>
</file>

<file path=xl/sharedStrings.xml><?xml version="1.0" encoding="utf-8"?>
<sst xmlns="http://schemas.openxmlformats.org/spreadsheetml/2006/main" count="2374" uniqueCount="807">
  <si>
    <t>Nro.</t>
  </si>
  <si>
    <t>Nro. Factura</t>
  </si>
  <si>
    <t>Fecha de emisión de la factura</t>
  </si>
  <si>
    <t>CPC</t>
  </si>
  <si>
    <t>Descripción CPC</t>
  </si>
  <si>
    <t>Razón Social</t>
  </si>
  <si>
    <t>Objeto de Compra</t>
  </si>
  <si>
    <t>Cantidad</t>
  </si>
  <si>
    <t>Costo U.</t>
  </si>
  <si>
    <t>Valor</t>
  </si>
  <si>
    <t>Justificativo</t>
  </si>
  <si>
    <t>Tipo de Compra</t>
  </si>
  <si>
    <t>Responsable de Asuntos Administrativos</t>
  </si>
  <si>
    <t>001-001-000000018</t>
  </si>
  <si>
    <t>91149.00.1</t>
  </si>
  <si>
    <t>OTROS SERVICIOS PARA EL GOBIERNO EN GENERAL N.C.P.</t>
  </si>
  <si>
    <t>PUJOTA SANCHEZ MAGALY MARGOTH</t>
  </si>
  <si>
    <t>Servicios profesionales</t>
  </si>
  <si>
    <t>Otros Servicios</t>
  </si>
  <si>
    <t>001-001-0000008</t>
  </si>
  <si>
    <t>54790.04.1</t>
  </si>
  <si>
    <t>LIMPIEZA Y MANTENIMIENTO DE CANALES Y MANHOLES</t>
  </si>
  <si>
    <t>DE LA CRUZ LECHON SEGUNDO FERNANDO</t>
  </si>
  <si>
    <t>Servicio de mantenimiento vial</t>
  </si>
  <si>
    <t>001-001-0000030</t>
  </si>
  <si>
    <t>PINANGO CUASCOTA MANUEL MESIAS</t>
  </si>
  <si>
    <t>Servicio de mantenimiento de la via</t>
  </si>
  <si>
    <t>001-001-0000102</t>
  </si>
  <si>
    <t>TOCAGON TOCAGON JOSE REIMUNDO</t>
  </si>
  <si>
    <t>001-001-0000029</t>
  </si>
  <si>
    <t>CAIZA SEGUNDO MANUEL</t>
  </si>
  <si>
    <t>TOCAGON TOCAGON SEGUNDO RAMIRO</t>
  </si>
  <si>
    <t>Servicio de Mantenimiento de vías</t>
  </si>
  <si>
    <t>001-001-0000059</t>
  </si>
  <si>
    <t>CHICAIZA FONTE LUIS AMBROCIO</t>
  </si>
  <si>
    <t>001-001-000000027</t>
  </si>
  <si>
    <t>ANDRADE BOADA IRENE DEL PILAR</t>
  </si>
  <si>
    <t>Personal de apoyo para la organización de las jornadas culturales del gad</t>
  </si>
  <si>
    <t>001-002-000000032</t>
  </si>
  <si>
    <t>CARLOSAMA TUGUMBANGO CARMEN TATIANA</t>
  </si>
  <si>
    <t>87159.01.1</t>
  </si>
  <si>
    <t>SERVICIOS DE MANTENIMIENTO Y REPARACION DE BOMBAS Y COMPRESORES</t>
  </si>
  <si>
    <t>RUIZ LEON AMPARO MARISOL</t>
  </si>
  <si>
    <t>Mantenimiento de extintores</t>
  </si>
  <si>
    <t>001-002-000001941</t>
  </si>
  <si>
    <t>87159.02.1</t>
  </si>
  <si>
    <t>SERVICIOS DE MANTENIMIENTO Y REPARACION DE VALVULAS</t>
  </si>
  <si>
    <t>REYES NARVAEZ ALEJANDRA ELIZABETH</t>
  </si>
  <si>
    <t>Mantenimiento del vehículo</t>
  </si>
  <si>
    <t>Otros Bienes</t>
  </si>
  <si>
    <t>001-001-000031</t>
  </si>
  <si>
    <t>DE LA CRUZ BAUTISTA SANDY GABRIELA</t>
  </si>
  <si>
    <t>Servicio de control de feria</t>
  </si>
  <si>
    <t>001-010-000000093</t>
  </si>
  <si>
    <t>84220.00.1</t>
  </si>
  <si>
    <t>EL PROVEEDOR DE SERVICIOS DE INTERNET TAMBIEN PUEDE PROPORCIONAR LOS SERVICIOS LIBRES JUNTO CON EL ACCESO DE INTERNET COMO EL ESPACIO PARA LA PAGINA WEB DEL CLIENTE</t>
  </si>
  <si>
    <t>SANCHEZ QUILO EDWIN GABRIEL</t>
  </si>
  <si>
    <t>Servicio de Internet</t>
  </si>
  <si>
    <t>001-100-000005408</t>
  </si>
  <si>
    <t>CATUCUAGO TOCAGON SEGUNDO CESAR</t>
  </si>
  <si>
    <t>Servicios de Internet</t>
  </si>
  <si>
    <t>001-100-000000041</t>
  </si>
  <si>
    <t>CABASCANGO GUALACATA VICTOR PAUL</t>
  </si>
  <si>
    <t>Limpieza de la plazoneta</t>
  </si>
  <si>
    <t>001-010-000000095</t>
  </si>
  <si>
    <t>33340.00.1</t>
  </si>
  <si>
    <t>DIESEL</t>
  </si>
  <si>
    <t>TARANTO CEVALLOS MAURICIO CIRO</t>
  </si>
  <si>
    <t>Diesel para vehículo</t>
  </si>
  <si>
    <t>diesel para vehiculo</t>
  </si>
  <si>
    <t>Combustibles</t>
  </si>
  <si>
    <t>33310.00.1</t>
  </si>
  <si>
    <t>GASOLINA EXTRA</t>
  </si>
  <si>
    <t>Gasolina vehículo</t>
  </si>
  <si>
    <t>001-002-000014818</t>
  </si>
  <si>
    <t>18000.01.1</t>
  </si>
  <si>
    <t>AGUA POTABLE</t>
  </si>
  <si>
    <t>JUNTA ADMINISTRADORA DE AGUA POTABLE Y ALCANTARRILLADO GONZALES SUAREZ</t>
  </si>
  <si>
    <t>001-002-000014817</t>
  </si>
  <si>
    <t>Agua potable</t>
  </si>
  <si>
    <t>001-200-000186499</t>
  </si>
  <si>
    <t>85990.18.1</t>
  </si>
  <si>
    <t>OTROS SERVICIOS COMERCIALES N.C.P.</t>
  </si>
  <si>
    <t>GOBIERNO AUTONOMO DESCENTRALIZADO MUNICIPAL DEL CANTON OTAVALO</t>
  </si>
  <si>
    <t>Pago permiso</t>
  </si>
  <si>
    <t>001-200-000186495</t>
  </si>
  <si>
    <t>Pago de permiso</t>
  </si>
  <si>
    <t>001-200-000186493</t>
  </si>
  <si>
    <t>001-200-000186498</t>
  </si>
  <si>
    <t>Pago Permiso</t>
  </si>
  <si>
    <t>001-200-000186497</t>
  </si>
  <si>
    <t>001-200-000-186492</t>
  </si>
  <si>
    <t>001-220-00000511</t>
  </si>
  <si>
    <t>64323.00.1</t>
  </si>
  <si>
    <t>SERVICIOS DE ALQUILER DE AUTOBUSES Y VEHICULO CON CONDUCTOR, GENERALMENTE PRESTADOS POR UN TIEMPO Y PARA UNA DISTANCIA DETERMINADOS. INCLUYEN GENERALMENTE EL TRANSPORTE A MAS DE UN PUNTO DE DESTINO</t>
  </si>
  <si>
    <t>TRANSPORTE ESCOLAR E INSTITUCIONAL TRANESCOIN S.A</t>
  </si>
  <si>
    <t>Servicio de trasporte para el adulto mayor</t>
  </si>
  <si>
    <t>001-100-000007982</t>
  </si>
  <si>
    <t>85230.00.1</t>
  </si>
  <si>
    <t>SERVICIOS QUE CONSISTEN EN LA VIGILANCIA Y EL MANTENIMIENTO DE SISTEMAS DE ALARMA, COMO LAS ALARMAS DE ROBO E INCENDIO, POR MEDIO DE LA RECEPCION DE SENALES DE ALARMA, LA CONFIRMACION O COMPROBACION DE QUE TODOS LOS SISTEMAS FUNCIONAN DEBIDAMENTE, Y EL EN</t>
  </si>
  <si>
    <t>COMPAÑIA DE SEGURIDAD SISTEMAS DIGITALES Y MONITOREO SEDYM CIA. LTDA.</t>
  </si>
  <si>
    <t>Sistema de monitoreo de las oficinas del GAD parroquial</t>
  </si>
  <si>
    <t>TOTAL</t>
  </si>
  <si>
    <t>https://www.compraspublicas.gob.ec/ProcesoContratacion/compras/IC/buscarInfima.cpe#</t>
  </si>
  <si>
    <t>LIK</t>
  </si>
  <si>
    <t>001-001-0000104</t>
  </si>
  <si>
    <t>SERVICIOS GENERALES DE REPARACION Y MANTENIMIENTO</t>
  </si>
  <si>
    <t>servicios d emantenimiento vial</t>
  </si>
  <si>
    <t>servicios de mantenimiento vial</t>
  </si>
  <si>
    <t>001-001-0000009</t>
  </si>
  <si>
    <t>servicios de mantenimiento vial mes abril</t>
  </si>
  <si>
    <t>001-001-0000010</t>
  </si>
  <si>
    <t>SERVICIOS DE ALBAÑILERIA</t>
  </si>
  <si>
    <t>001-001-0000061</t>
  </si>
  <si>
    <t>LEMA IMBA SEGUNDO GREGORIO</t>
  </si>
  <si>
    <t>mantenimiento vial</t>
  </si>
  <si>
    <t>001-001-000000019</t>
  </si>
  <si>
    <t>92900.02.1</t>
  </si>
  <si>
    <t>SERVICIOS DE ENSENANZA PARA INSTRUCTORES PROFESIONALES DE DEPORTES</t>
  </si>
  <si>
    <t>servicios profesiopnales coordinadora d eproyectos sociales</t>
  </si>
  <si>
    <t>001-001-000001223</t>
  </si>
  <si>
    <t>61165.00.1</t>
  </si>
  <si>
    <t>SERVICIOS COMERCIALES AL POR MAYOR, EXCEPTO LOS PRESTADOS A COMISION O POR CONTRATO, DE ARTICULOS DE FERRETERIA Y HERRAMIENTAS DE MANO</t>
  </si>
  <si>
    <t>TOCAGON DE LA CRUZ EDISON MARCELO</t>
  </si>
  <si>
    <t>varios materiales mantenimiento vial</t>
  </si>
  <si>
    <t>001-001-000001226</t>
  </si>
  <si>
    <t>varios materiales pintada coliseo</t>
  </si>
  <si>
    <t>001-002-000000047</t>
  </si>
  <si>
    <t>87154.03.1</t>
  </si>
  <si>
    <t>MANTENIMIENTO DE EQUIPOS OPTICOS DIURNOS Y NOCTURNOS</t>
  </si>
  <si>
    <t>PABON MORA RENAN MARCELO</t>
  </si>
  <si>
    <t>mantenimiento parlantes</t>
  </si>
  <si>
    <t>001-005-000044626</t>
  </si>
  <si>
    <t>24130.07.1</t>
  </si>
  <si>
    <t>ALCOHOLAETILICO SIN DESNATURALIZAR, CON UNA CONCENTRACION ALCOHOLICA EN VOLUMEN INFERIOR ALA80%</t>
  </si>
  <si>
    <t>PLASTILIMPIO S.A.</t>
  </si>
  <si>
    <t>insumos de bioseguridada proyectop adulto mayor</t>
  </si>
  <si>
    <t>002-100-000000016</t>
  </si>
  <si>
    <t>96412.01.1</t>
  </si>
  <si>
    <t>SERVICIOS DE CONSERVACION DE MONUMENTOS</t>
  </si>
  <si>
    <t>INAPANTA MENDEZ ROBERT ABEL</t>
  </si>
  <si>
    <t>readecuacion busto juan montalvo</t>
  </si>
  <si>
    <t>001-100000000020</t>
  </si>
  <si>
    <t>82119.07.1</t>
  </si>
  <si>
    <t>CONSULTORIA EN SISTEMAS DE INFORMACION JURIDICA</t>
  </si>
  <si>
    <t>MENDEZ CEVALLOS LUIS FERNANDO</t>
  </si>
  <si>
    <t>constitucion juridica artistas de la parroquia</t>
  </si>
  <si>
    <t>001-003-000000025</t>
  </si>
  <si>
    <t>83392.00.1</t>
  </si>
  <si>
    <t>OTROS SERVICIOS DE INGENIERIA PARA CAMINOS</t>
  </si>
  <si>
    <t>OÑA CHARRO EDWIN STALIN</t>
  </si>
  <si>
    <t>servicios de estudio iluminaria estadio de la parroquia</t>
  </si>
  <si>
    <t>001-002-000000145</t>
  </si>
  <si>
    <t>63210.00.1</t>
  </si>
  <si>
    <t>SERVICIOS DE PREPARACION Y SUMINISTRO DE COMIDAS Y SERVICIOS CONEXOS DE SUMINISTRO DE BEBIDAS PRESTADOS POR RESTAURANTES QUE PRESTAN UN SERVICIO COMPLETO DE CAMAREROS PARA CLIENTES SENTADOS A LA MESA (CON BARRAS Y RESE</t>
  </si>
  <si>
    <t>ASOCIACION DE SERVICIO DE ALIMENTACION Y LIMPIEZA GONZALEZ SUAREZ "ASOSERGONS"</t>
  </si>
  <si>
    <t>servicios de alimentacion cdi orden 0029</t>
  </si>
  <si>
    <t>001-001-000001213</t>
  </si>
  <si>
    <t>62465.00.1</t>
  </si>
  <si>
    <t>OTROS SERVICIOS COMERCIALES AL POR MENOR DE ARTICULOS DE FERRETERIA</t>
  </si>
  <si>
    <t>Sacos de cemento</t>
  </si>
  <si>
    <t>001-001-000001204</t>
  </si>
  <si>
    <t>001-001-000001198</t>
  </si>
  <si>
    <t>varios amteriales año anterior</t>
  </si>
  <si>
    <t>009-002-017824474</t>
  </si>
  <si>
    <t>71331.00.1</t>
  </si>
  <si>
    <t>SEGUROS PARA VEHICULOS AMPARA DAÑOS PROPIOS Y A TERCEROS</t>
  </si>
  <si>
    <t>ASEGURADORA DEL SUR C. A.</t>
  </si>
  <si>
    <t>Contratación de pólizas de seguro de vehículo institucional del gobierno autónomo descentralizado PRGS</t>
  </si>
  <si>
    <t>001-002-000000142</t>
  </si>
  <si>
    <t>Servicio de alimentación</t>
  </si>
  <si>
    <t>001-016-000000216</t>
  </si>
  <si>
    <t>COOPERATIVA DE SERVICIOS DE TRANSPORTE DE CARGA EN CAMIONETAS MOJANDA ARRIBA COOPMOJANDAR</t>
  </si>
  <si>
    <t>Servicio de trasporte</t>
  </si>
  <si>
    <t>001-100-000005631</t>
  </si>
  <si>
    <t>PLAN XCLISIVE , CAPACIDAD DE INTENET 300MB</t>
  </si>
  <si>
    <t>001-002-000000078</t>
  </si>
  <si>
    <t>31700.00.1</t>
  </si>
  <si>
    <t>CAJAS DE EMBALAR, CAJA, CAJONES, JAULAS, CILINDROS Y ENVASES SIMILARES DE MADERA; CILINDROS DE MADERA PARA TOD TIPO DE CABLES</t>
  </si>
  <si>
    <t>TOBAR CARAPAZ KATERINE YESENIA</t>
  </si>
  <si>
    <t>ADQUISICION DE LABENRINTOS PARA LOS NIÑOS DE LOS CDIS</t>
  </si>
  <si>
    <t>001-002-000003051</t>
  </si>
  <si>
    <t>38590.00.1</t>
  </si>
  <si>
    <t>ARTICULOS Y ACCESORIOS PARA JUEGOS DE BILLARES: ALMOHADILLAS DE TACO, BOLAS, MARCADORES, MESAS, TAQUERAS, TIZAS, ETC.</t>
  </si>
  <si>
    <t>PAZMIÑO LEMA OLIMPIA ANABEL</t>
  </si>
  <si>
    <t>MATERIAL FUNGIBLE PARA CENTROS INFANTILES</t>
  </si>
  <si>
    <t>001-100-000000148</t>
  </si>
  <si>
    <t>87130.00.1</t>
  </si>
  <si>
    <t>SERVICIOS DE MANTENIMIENTO, REPARACION Y ATENCION DEL EQUIPO DE COMPUTACION (INFORMATICA)</t>
  </si>
  <si>
    <t>BAUTISTA MORALES ANIBAL RODRIGO</t>
  </si>
  <si>
    <t>SERVICIOS DE MANTENIMIENTO DE EQUIPOS INFORMATICOS MES MAYO</t>
  </si>
  <si>
    <t>001-100-000000047</t>
  </si>
  <si>
    <t>LIMPIEZA DE PLAZOLETA POR FERIA</t>
  </si>
  <si>
    <t>001-001-000033</t>
  </si>
  <si>
    <t>SERVICIOS DE COBRO FERIA MES ABRIL</t>
  </si>
  <si>
    <t>001-001-000000020</t>
  </si>
  <si>
    <t>83113.01.1</t>
  </si>
  <si>
    <t>SERVICIOS DE ASISTENCIA DE ASESORAMIENTO, ORIENTACION Y OPERACIONALES RELATIVOS A LA GESTION DE LOS RECURSOS HUMANOS DE UNA ORGANIZACION. LAS FUNCIONES DE CONSULTORIA EN MATERIA DE RECURSOS HUMANOS PUEDEN INCLUIR LA ACTIVIDAD DE PERFECCIONAMIENTO DE LOS R</t>
  </si>
  <si>
    <t>SERVICIOS PROFESIONALES COORDINADOR DE PROYECTOS MES MAYO</t>
  </si>
  <si>
    <t>001-001-0000064</t>
  </si>
  <si>
    <t>Mantenimiento vial del mes de mayo</t>
  </si>
  <si>
    <t>001-001-0000013</t>
  </si>
  <si>
    <t>001-001-0000105</t>
  </si>
  <si>
    <t>001-001-0000053</t>
  </si>
  <si>
    <t>Mantenimiento vial</t>
  </si>
  <si>
    <t>001-001-0000042</t>
  </si>
  <si>
    <t>001-001-0000082</t>
  </si>
  <si>
    <t>003-100-000000071</t>
  </si>
  <si>
    <t>54800.00.1</t>
  </si>
  <si>
    <t>SERVICIOS DE ALQUILER DE EQUIPO CON O SIN OPCION DE COMPRA DE EQUIPOS PARA LA CONSTRUCCION O DEMOLICION DE EDIFICIOS PARA TRABAJOS DE INGENIERIA CIVIL CON OPERARIOS Y SERVICIOS OPERATIVOS PROPORCIONADOS POR LOS MISMOS</t>
  </si>
  <si>
    <t>DE LA TORRE ARAGUILLIN OMAR GUILLERMO</t>
  </si>
  <si>
    <t>Alquiler de retroexcavadora y volqueta para la habilitación de camino en pijal</t>
  </si>
  <si>
    <t>001-001-000000003</t>
  </si>
  <si>
    <t>62122.00.1</t>
  </si>
  <si>
    <t>SERVICIOS COMERCIALES AL POR MENOR DE PRODUCTOS LACTEOS, HUEVOS, ACEITES Y GRASAS COMESTIBLES EN TIENDAS NO ESPECIALIZADAS</t>
  </si>
  <si>
    <t>QUILUMBA OTAVALO LUIS ERNESTO</t>
  </si>
  <si>
    <t>Adquisición de víveres para el adulto mayor</t>
  </si>
  <si>
    <t>001-100-0000005925</t>
  </si>
  <si>
    <t>001-062-000471892</t>
  </si>
  <si>
    <t>71519.00.1</t>
  </si>
  <si>
    <t>OTROS SERVICIOS RELACIONADOS CON LOS SERVICIOS BANCARIOS DE INVERSION N.C.P.</t>
  </si>
  <si>
    <t>BANCO CENTRAL DEL ECUADOR</t>
  </si>
  <si>
    <t>1547 Comisión ordenes SSP 05 2025</t>
  </si>
  <si>
    <t>001-002-000015698</t>
  </si>
  <si>
    <t>Pago de agua</t>
  </si>
  <si>
    <t>001-002-000015699</t>
  </si>
  <si>
    <t>001-001-000001256</t>
  </si>
  <si>
    <t>Matamaleza</t>
  </si>
  <si>
    <t>Matamale</t>
  </si>
  <si>
    <t>001-001-000000002</t>
  </si>
  <si>
    <t>001-100-000000066</t>
  </si>
  <si>
    <t>89121.10.1</t>
  </si>
  <si>
    <t>SERVICIOS DE IMPRESION INCLUIDO EL MATERIAL DE ACUERDO A FORMATOS ESTABLECIDOS</t>
  </si>
  <si>
    <t>QUINCHIA MARTINEZ CARMEN TULIA</t>
  </si>
  <si>
    <t>Señaléticas para Baños de niños</t>
  </si>
  <si>
    <t>001-999-024260511</t>
  </si>
  <si>
    <t>17100.00.1</t>
  </si>
  <si>
    <t>ENERGIA ELECTRICA HIDRAULICA</t>
  </si>
  <si>
    <t>EMPRESA ELECTRICA REGIONAL NORTE S A</t>
  </si>
  <si>
    <t>Pago de luz</t>
  </si>
  <si>
    <t>001-999-024243971</t>
  </si>
  <si>
    <t>001-999-024260519</t>
  </si>
  <si>
    <t>001-100-0000000145</t>
  </si>
  <si>
    <t>PAQUETE OFIMATICO ,OFICCE 2021</t>
  </si>
  <si>
    <t>001-100-000000046</t>
  </si>
  <si>
    <t>Limpieza de plazoleta</t>
  </si>
  <si>
    <t>001-100-000000004</t>
  </si>
  <si>
    <t>GONZA VALLE DAYANA SOLEDAD</t>
  </si>
  <si>
    <t>Adquisición de insumos de bioseguridad para el área de terapia física del centro buen vivir</t>
  </si>
  <si>
    <t>001-100-000000003</t>
  </si>
  <si>
    <t>43230.02.1</t>
  </si>
  <si>
    <t>COMPRESORES DEL TIPO UTILIZADO EN EQUIPOS DE REFRIGERACION: PARA REFRIGERADORES DOMESTICOS, PARA EQUIPOS DE REFRIGERACION GRANDES, PARA ACONDICIONAMIENTO DE AIRE UTILIZADOS EN VEHICULOS, ETC.</t>
  </si>
  <si>
    <t>Adquisición de equipos médicos para el centro del Día del Buen Vivir para los adultos mayores</t>
  </si>
  <si>
    <t>001-062-000463345</t>
  </si>
  <si>
    <t>1547 Comisión SSP 05 2025</t>
  </si>
  <si>
    <t>001-062-000464344</t>
  </si>
  <si>
    <t>1547 Comisión orden SSP 05 2025</t>
  </si>
  <si>
    <t>001-001-0000051</t>
  </si>
  <si>
    <t>Mantenimiento vial del mes de abril</t>
  </si>
  <si>
    <t>001-001-0000081</t>
  </si>
  <si>
    <t>001-001-0000041</t>
  </si>
  <si>
    <t>001-010-0000000106</t>
  </si>
  <si>
    <t>Servicio de internet</t>
  </si>
  <si>
    <t>001-999-024243198</t>
  </si>
  <si>
    <t>001-999-024243199</t>
  </si>
  <si>
    <t>001-999-024243200</t>
  </si>
  <si>
    <t>001-100-000000039</t>
  </si>
  <si>
    <t>SERVICIOS DE SUMINISTROS DE UNA CONEXION DIRECTA A INTERNET. EL PROVEEDOR DE SERVICIOS DE INTERNET TAMBIEN PUEDE PROPORCIONAR LOS SERVICIOS LIBRES JUNTO CON EL ACCESO DE INTERNET COMO EL CORREO ELECTRONICO, ESPACIO PARA LA PAGINA WEB DEL CLIENTE, Y LAS HE</t>
  </si>
  <si>
    <t>CABASCANGO QUILUMBAQUIN LUIS GIOVANY</t>
  </si>
  <si>
    <t>001-100-000008230</t>
  </si>
  <si>
    <t>Servicio de monitoreo</t>
  </si>
  <si>
    <t>001-002-000456186</t>
  </si>
  <si>
    <t>1547 Comisión SSP 04 2025</t>
  </si>
  <si>
    <t>001-002-000456819</t>
  </si>
  <si>
    <t>001-002-000459284</t>
  </si>
  <si>
    <t>001-100-000000150</t>
  </si>
  <si>
    <t>87143.00.1</t>
  </si>
  <si>
    <t>SERVICIOS DE MANTENIMIENTO Y REPARACION DE OTROS VEHICULOS DE MOTOR N.C.P.</t>
  </si>
  <si>
    <t>mantenimiento equipos</t>
  </si>
  <si>
    <t>001-001-0000043</t>
  </si>
  <si>
    <t>mano d eobra construccion de muro gad parroquial</t>
  </si>
  <si>
    <t>001-001-000000021</t>
  </si>
  <si>
    <t>82119.07.2</t>
  </si>
  <si>
    <t>CONSULTORIA LEGAL EN TEMAS DE PARTICIPACIÓN CIUDADANA, CONTROL SOCIAL, RENDICION DE CUENTAS, ETC.</t>
  </si>
  <si>
    <t>honorarios profesionales junio coordinador d eproyectos</t>
  </si>
  <si>
    <t>010-003-000782420</t>
  </si>
  <si>
    <t>46211.09.1</t>
  </si>
  <si>
    <t>OTROS APARATOS ELECTRICOS PARA CONMUTAR O PROTEGER CIRCUITOS ELECTRICOS O PARA HACER CONEXIONES A CIRCUITOS ELECTRICOS, PARA UN VOLTAJE SUPERIOR A 1000 V: CONTACTORES</t>
  </si>
  <si>
    <t>DIRECCION GENERAL DE REGISTRO CIVIL IDENTIFICACION Y CEDULACION</t>
  </si>
  <si>
    <t>pago de certificado para token institucional</t>
  </si>
  <si>
    <t>001-002-000003140</t>
  </si>
  <si>
    <t>adquisicion de material fungible para cdis</t>
  </si>
  <si>
    <t>001-100-00000021</t>
  </si>
  <si>
    <t>96121.00.1</t>
  </si>
  <si>
    <t>PRODUCCION DE PELICULAS DE PUBLICIDAD</t>
  </si>
  <si>
    <t>MUÑOZ CHUCAY VINICIO XAVIER</t>
  </si>
  <si>
    <t>produccion de audio y video ati te canto tierrita hermosa</t>
  </si>
  <si>
    <t>001-001-000000127</t>
  </si>
  <si>
    <t>96310.00.1</t>
  </si>
  <si>
    <t>SERVICIOS RELACIONADOS CON MUSICOS</t>
  </si>
  <si>
    <t>JARAMILLO ALMENDARIZ EDWIN ANDRES</t>
  </si>
  <si>
    <t>servicios de banda de pueblo jornadas culturales</t>
  </si>
  <si>
    <t>001-999-024752131</t>
  </si>
  <si>
    <t>emelnorte</t>
  </si>
  <si>
    <t>001-055-000000032</t>
  </si>
  <si>
    <t>64322.01.1</t>
  </si>
  <si>
    <t>SERVICIOS DE ALQUILER DE AUTOMOVILES CON CONDUCTOR, DONDEQUIERA QUE SE PRESTEN, EXCEPTO LOS SERVICIOS DE TAXI. ESOS SERVICIOS SE PRESTAN GENERALMENTE EN UN PERIODO DE TIEMPO CONCRETO Y A UN NUMERO LIMITADO DE PASAJEROS Y PUEDEN INCLUIR EL TRANSPORTE A MAS</t>
  </si>
  <si>
    <t>COOPERATIVA DE SERVICIOS DE TRANSPORTE DE CARGA EN CAMIONETAS CURIÑAN COOPTRANCURIÑAN</t>
  </si>
  <si>
    <t>servicios d etransporte traslado de tierra del gad</t>
  </si>
  <si>
    <t>001-001-000000005</t>
  </si>
  <si>
    <t>adquisicion de productos de primera necesidad para proyecto adulto mayor</t>
  </si>
  <si>
    <t>001-001-000000006</t>
  </si>
  <si>
    <t>compra d eproductos d eprimera necesidad adulto mayor</t>
  </si>
  <si>
    <t>Alimentos y Bebidas</t>
  </si>
  <si>
    <t>001-002-000031820</t>
  </si>
  <si>
    <t>34620.09.2</t>
  </si>
  <si>
    <t>DESINFECTANTE AMBIENTAL</t>
  </si>
  <si>
    <t>IMPORFACTORY CIA. LTDA.</t>
  </si>
  <si>
    <t>materiales de limpieza adulto mayor</t>
  </si>
  <si>
    <t>001-100-000000262</t>
  </si>
  <si>
    <t>DE LA TORRE ARAGUILLIN KAREN ESTEFANY</t>
  </si>
  <si>
    <t>alquiler maquinaria desalojo tierra del gad parroquial</t>
  </si>
  <si>
    <t>002-100-000000058</t>
  </si>
  <si>
    <t>VARGAS VARGAS ISABEL ROSARIO</t>
  </si>
  <si>
    <t>adquicion de pintura,cemento y otros adecuacion proyecto adultop mayor</t>
  </si>
  <si>
    <t>001-010-000000115</t>
  </si>
  <si>
    <t>GASOLINA</t>
  </si>
  <si>
    <t>gasolina mes abril</t>
  </si>
  <si>
    <t>001-100-000000062</t>
  </si>
  <si>
    <t>DIAZ TAXI FREDY ANDRES</t>
  </si>
  <si>
    <t>compra reflectores para el gad</t>
  </si>
  <si>
    <t>001-002-000000534</t>
  </si>
  <si>
    <t>38993.00.1</t>
  </si>
  <si>
    <t>ESCOBA DE PLASTICO FIBRA SUAVE</t>
  </si>
  <si>
    <t>SAMPEDRO JARAMILLO LIZETH YESENIA</t>
  </si>
  <si>
    <t>materiales de aseo para cdis</t>
  </si>
  <si>
    <t>001-002-000016565</t>
  </si>
  <si>
    <t>consumo de agua</t>
  </si>
  <si>
    <t>001-002-000016564</t>
  </si>
  <si>
    <t>001-100-000006132</t>
  </si>
  <si>
    <t>internet cdis</t>
  </si>
  <si>
    <t>internet</t>
  </si>
  <si>
    <t>001-100000000041</t>
  </si>
  <si>
    <t>84290.00.1</t>
  </si>
  <si>
    <t>SERVICIOS DE SUMINISTROS DE LAS TELECOMUNICACIONES CON ACCESO A INTERNET. ESTO INCLUYE LOS SERVICIOS COMO EL FACSIMIL, TELEFONIA, CONFERENCIA AUDIO Y CONFERENCIA VIDEO SOBRE EL INTERNET.</t>
  </si>
  <si>
    <t>INTERNET</t>
  </si>
  <si>
    <t>001-010-000000110</t>
  </si>
  <si>
    <t>CERVICIOS DE INTERNET</t>
  </si>
  <si>
    <t>002-002-000001840</t>
  </si>
  <si>
    <t>24120.00.1</t>
  </si>
  <si>
    <t>ALCOHOLAETILICO Y OTROS ALCOHOLES DESNATURALIZADOS, DE CUALQUIER CONCENTRACION ALCOHOLICA (NO APTOS PARA ELACONSUMO HUMANO)</t>
  </si>
  <si>
    <t>LEDESMA RAMOS MARTHA GRIMANEZA</t>
  </si>
  <si>
    <t>MATERIALES DE ASEO PROYECTO CENTROS INFANTILES</t>
  </si>
  <si>
    <t>001-002-000000211</t>
  </si>
  <si>
    <t>TORRES MORILLO DIEGO RENAN</t>
  </si>
  <si>
    <t>COMPRA DE VARIOS MATERIALES DE FERRETERIA</t>
  </si>
  <si>
    <t>001-011-000027803</t>
  </si>
  <si>
    <t>FLORES LEON CESAR ALEJANDRO</t>
  </si>
  <si>
    <t>SERVICIOS D EMANTENIMIENTO VEHICULO</t>
  </si>
  <si>
    <t>001-100-000008382</t>
  </si>
  <si>
    <t>servicios de monitoreo oficinas del GAD PARROQUIAL</t>
  </si>
  <si>
    <t>001-001-000000028</t>
  </si>
  <si>
    <t>89121.00.1</t>
  </si>
  <si>
    <t>SERVICIOS DE IMPRESION DE PERIODICOS</t>
  </si>
  <si>
    <t>QUIROGA GUZMAN LUIS ENRIQUE</t>
  </si>
  <si>
    <t>impresion de talonario para feria</t>
  </si>
  <si>
    <t>001-999-024537186</t>
  </si>
  <si>
    <t>001-999-024535266</t>
  </si>
  <si>
    <t>001-999-024537188</t>
  </si>
  <si>
    <t>001-999-024535993</t>
  </si>
  <si>
    <t>001-999-024537187</t>
  </si>
  <si>
    <t>001-999-024536787</t>
  </si>
  <si>
    <t>Otros Servici</t>
  </si>
  <si>
    <t>001-001-000000022</t>
  </si>
  <si>
    <t>95120.00.1</t>
  </si>
  <si>
    <t>SERVICIOS DE REPRESENTACION, NEGOCIACION, DIFUSION DE INFORMACIONES Y SERVICIOS SIMILARES PROPORCIONADOS POR ORGANIZACIONES PROFESIONALES CUYOS MIEMBROS SE INTERESAN PRINCIPALMENTE POR UNA DISCIPLINA ACADEMICA</t>
  </si>
  <si>
    <t>servicios profesionales coordinador de proyectos sociales</t>
  </si>
  <si>
    <t>001-043-000000107</t>
  </si>
  <si>
    <t>64100.00.1</t>
  </si>
  <si>
    <t>LA PROVISION DE SERVCIOS DE TRANSPORTE DE PASAJEROS URBANO USANDO MAS DE UN MEDIO DE TRANSPORSTE EN RUTAS REGULARES Y EN HORARIOS REGULARES.</t>
  </si>
  <si>
    <t>servicio d etransporte traslado de implementos desde Ibarra MIES hastya gonzalez</t>
  </si>
  <si>
    <t>013-001-000012690</t>
  </si>
  <si>
    <t>62485.00.1</t>
  </si>
  <si>
    <t>OTROS SERVICIOS COMERCIALES AL POR MENOR DE MAQUINARIA Y EQUIPO PARA TRABAJOS AGRICOLAS, EN CESPED Y DE JARDINERIA, INCLUIDOS TRACTORES, SIN INTERVENCION DE TIENDAS DE VENTA</t>
  </si>
  <si>
    <t>SECURITY DATA SEGURIDAD EN DATOS Y FIRMA DIGITAL S.A.</t>
  </si>
  <si>
    <t>RENOVACIOPN FIRMA EN ARCHIVO JURIDICA</t>
  </si>
  <si>
    <t>001-100-000000152</t>
  </si>
  <si>
    <t>mantenimiento equipos de computo del gad</t>
  </si>
  <si>
    <t>001-002-000000037</t>
  </si>
  <si>
    <t>38440.00.4</t>
  </si>
  <si>
    <t>BALONES DE FUTBOL, BASQUET, ETC</t>
  </si>
  <si>
    <t>REINOSO JAYA DANIEL ANTONIO</t>
  </si>
  <si>
    <t>VARIOS MATERIALES PARA CAMPAMENTO VACACIONAL</t>
  </si>
  <si>
    <t>OBANDO ORBE FREDY ARMANDO</t>
  </si>
  <si>
    <t>mantenimeinto vehiculo del GAD PARROQUIAL</t>
  </si>
  <si>
    <t>001-001-000000004</t>
  </si>
  <si>
    <t>001-100-000000054</t>
  </si>
  <si>
    <t>83910.00.1</t>
  </si>
  <si>
    <t>PÁGINAS WEB (IMPORTANTE HERRAMIENTA PARA PODER COMUNICARSE CON SUS CLIENTES POTENCIALES)</t>
  </si>
  <si>
    <t>REYES MORILLO ARMANDO RODRIGO</t>
  </si>
  <si>
    <t>SERVICIOS DE SONIDO ,JORNADAS CULTURALES DE LA PARROQUIA</t>
  </si>
  <si>
    <t>001-100-000000053</t>
  </si>
  <si>
    <t>96220.05.6</t>
  </si>
  <si>
    <t>SERVICIOS DE PRODUCCION DE EVENTOS</t>
  </si>
  <si>
    <t>SERVICIOS DE ORGANIZACION JORNADAS CULTURALES DE LA PARROQUIA</t>
  </si>
  <si>
    <t>001-001-000001436</t>
  </si>
  <si>
    <t>ESCOBAS PARA PERSONAL DE MANTENIMEINTO VIAL</t>
  </si>
  <si>
    <t>001-005-000006962</t>
  </si>
  <si>
    <t>35130.01.1</t>
  </si>
  <si>
    <t>TINTA AMARILLA DE IMPRESORA T664420-AL</t>
  </si>
  <si>
    <t>BENITEZ ALMEIDA CYNTHIA PAULINA</t>
  </si>
  <si>
    <t>TINTAS PARA IMPRESORAS DEL GAD</t>
  </si>
  <si>
    <t>001-001-0000055</t>
  </si>
  <si>
    <t>mano de obra pegada de moriscos</t>
  </si>
  <si>
    <t>001-002-000000236</t>
  </si>
  <si>
    <t>42120.00.1</t>
  </si>
  <si>
    <t>PUERTAS DE HIERRO FORJADO</t>
  </si>
  <si>
    <t>PUERTAS MIXTAS PARA COMUNA SAN FRANCISCO</t>
  </si>
  <si>
    <t>001-003-000000170</t>
  </si>
  <si>
    <t>44816.19.1</t>
  </si>
  <si>
    <t>LICUADORA</t>
  </si>
  <si>
    <t>ORTIZ REYES PAMELA ELIZABETH</t>
  </si>
  <si>
    <t>ADQUICION DE IMPLEMNETOSD E COCINA PARA PROYECTO ADULTO MAYOR</t>
  </si>
  <si>
    <t>COMPRA DE LICUADORA</t>
  </si>
  <si>
    <t>COMPRA DE OLLA DE PRESION PARA PROYECTO ADULTO MAYOR</t>
  </si>
  <si>
    <t>OLLA D EPRESIÓN</t>
  </si>
  <si>
    <t>001-001-000000035</t>
  </si>
  <si>
    <t>36230.00.1</t>
  </si>
  <si>
    <t>TUBOS DE CAUCHO VULCANIZADO SIN ENDURECER</t>
  </si>
  <si>
    <t>JACOME GAMBOA JESUS NAZARENO</t>
  </si>
  <si>
    <t>MANGUERA PARA AGUA COMUNIDAD CALUQUI</t>
  </si>
  <si>
    <t>MANGUERA DE AGUA 32MM DE 100MTRS</t>
  </si>
  <si>
    <t>001-002-000000234</t>
  </si>
  <si>
    <t>ADQUICION D EREFLECTORES PARA COMUNIDADES</t>
  </si>
  <si>
    <t>001-010-000000126</t>
  </si>
  <si>
    <t>ADQUICION DE DIESEL PARA VEHICULOD EL GAD PARROQUIAL</t>
  </si>
  <si>
    <t>001-001-000000008</t>
  </si>
  <si>
    <t>ADQUICION DE PRODUCTOIS DE PRIMERA NECESIDAD PARA PREPARACION COMIDA TIPICA POR JORNADAS CULTURALE INTI RAYMI</t>
  </si>
  <si>
    <t>001-100-000006397</t>
  </si>
  <si>
    <t>84210.00.1</t>
  </si>
  <si>
    <t>SERVICIOS DE TRAFICO DE INTERNET AL PORTADOR POR UN ISP (PROVEDOR DE SERVICIOS DE INTERNET) PARA OTRO ISP (PROVEEDOR DE SERVICIOS DE INTERNET) (GENERALMENTE CONOCIDO EN LA INDUSTRIA COMO CARGA EN TRANSITO QUE SE COBRA O RECARGA.</t>
  </si>
  <si>
    <t>SERVICIOS DE INTERNET PARA CDIS</t>
  </si>
  <si>
    <t>001-010-000000114</t>
  </si>
  <si>
    <t>SERVICIOS DE INTERNET PROYECTO ADULTO MAYOR</t>
  </si>
  <si>
    <t>001-002-000017110</t>
  </si>
  <si>
    <t>CONSUMO DE AGUA OFICINAS DLE GAD</t>
  </si>
  <si>
    <t>CONSUMO DE AGUA GAD</t>
  </si>
  <si>
    <t>001-002-000017111</t>
  </si>
  <si>
    <t>CONSUMO DE AGUA OFICINAS DEL GAD</t>
  </si>
  <si>
    <t>001-100-000000051</t>
  </si>
  <si>
    <t>servicios de limpieza plazoleta Juan Montalvo</t>
  </si>
  <si>
    <t>001-220-000000520</t>
  </si>
  <si>
    <t>64312.00.1</t>
  </si>
  <si>
    <t>SERVICIO DE TRANSPORTE COMERCIAL INSITUCIONAL CON CONDUCTOR</t>
  </si>
  <si>
    <t>servicio de transporte para proyecto adulto mayor mes junio</t>
  </si>
  <si>
    <t>001-100-000000043</t>
  </si>
  <si>
    <t>servicios de internet oficinas del GAD PARROQUIAL MES JULIO</t>
  </si>
  <si>
    <t>001-999-024833172</t>
  </si>
  <si>
    <t>001-999-024833168</t>
  </si>
  <si>
    <t>EMELNORTE</t>
  </si>
  <si>
    <t>001-999-024833171</t>
  </si>
  <si>
    <t>001-999-024833167</t>
  </si>
  <si>
    <t>001-999-024833169</t>
  </si>
  <si>
    <t>001-999-024833170</t>
  </si>
  <si>
    <t>001-001-000035</t>
  </si>
  <si>
    <t>SERVICIOS DE CONTROL FERIA</t>
  </si>
  <si>
    <t>SERVICIOS DE CONTROL F</t>
  </si>
  <si>
    <t>001-100-000008527</t>
  </si>
  <si>
    <t>71100.00.1</t>
  </si>
  <si>
    <t>EVALÚA, MONITOREA Y CONTROLA PERMANENTEMENTE LA CANTIDAD DE DINERO DE LA ECONOMÍA, PARA LO QUE UTILIZA DISTINTAS HERRAMIENTAS DE POLÍTICA MONETARIA COMO EL ENCAJE BANCARIO Y LAS OPERACIONES DE MERCADO ABIERTO.</t>
  </si>
  <si>
    <t>SERVICIOS DE MONITOREO OFICINAS DEL GAD PARROQUIAL</t>
  </si>
  <si>
    <t>ro.</t>
  </si>
  <si>
    <t>001-001-000000023</t>
  </si>
  <si>
    <t>91131.09.1</t>
  </si>
  <si>
    <t>SERVICIOS ADMINISTRATIVOS PROPORCIONADOS POR PROGRAMAS, OFICINAS Y DEPARTAMENTOS RELATIVOS A LA RECUPERACION DE TIERRAS</t>
  </si>
  <si>
    <t>coordinador de proyecto sociales mes agosto</t>
  </si>
  <si>
    <t>001-100-000000155</t>
  </si>
  <si>
    <t>MANTENIMIENTO EQUIPOS INFORMATICOS</t>
  </si>
  <si>
    <t>001-001-0000084</t>
  </si>
  <si>
    <t>001-001-0000045</t>
  </si>
  <si>
    <t>serviciso de mantenimiento vial</t>
  </si>
  <si>
    <t>001-001-0000109</t>
  </si>
  <si>
    <t>001-001-0000026</t>
  </si>
  <si>
    <t>servicios d e mantenimiento vial</t>
  </si>
  <si>
    <t>001-100-000000277</t>
  </si>
  <si>
    <t>varios materiales petrios para parque central</t>
  </si>
  <si>
    <t>001-002-000000045</t>
  </si>
  <si>
    <t>38520.00.1</t>
  </si>
  <si>
    <t>MUNECAS QUE REPRESENTAN SOLAMENTE SERES HUMANOS, CON VESTIDO O SIN EL: MARIONETAS, MUNECAS DE TOCADOR, MASCOTA, ETC.</t>
  </si>
  <si>
    <t>material didactico para cdis</t>
  </si>
  <si>
    <t>001-999-025354023</t>
  </si>
  <si>
    <t>001-062-000640936</t>
  </si>
  <si>
    <t>85910.02.1</t>
  </si>
  <si>
    <t>APOYO AL DEPARTAMENTO DE COBRANZA</t>
  </si>
  <si>
    <t>comisiones bancarias</t>
  </si>
  <si>
    <t>001-002-000000247</t>
  </si>
  <si>
    <t>varios materiales para comuna pujal sector alto</t>
  </si>
  <si>
    <t>001-001-000001506</t>
  </si>
  <si>
    <t>varios materiales para el gad</t>
  </si>
  <si>
    <t>001-001-000036</t>
  </si>
  <si>
    <t>servicios de control</t>
  </si>
  <si>
    <t>001-002-000627473</t>
  </si>
  <si>
    <t>71100.01.1</t>
  </si>
  <si>
    <t>MANTENER EL SALDO POSITIVO DE UNA CUENTA BANCARIA</t>
  </si>
  <si>
    <t>001-062-000627196</t>
  </si>
  <si>
    <t>001-002-000000086</t>
  </si>
  <si>
    <t>material didactico para proyecto cdis</t>
  </si>
  <si>
    <t>001-002-000017689</t>
  </si>
  <si>
    <t>agua potable</t>
  </si>
  <si>
    <t>001-002-000017690</t>
  </si>
  <si>
    <t>001-010-000000130</t>
  </si>
  <si>
    <t>combustible vehiculo del gad</t>
  </si>
  <si>
    <t>001-100-000006595</t>
  </si>
  <si>
    <t>servicios de internet cdis</t>
  </si>
  <si>
    <t>servicios de internet c</t>
  </si>
  <si>
    <t>001-062-000617809</t>
  </si>
  <si>
    <t>001-062-000618147</t>
  </si>
  <si>
    <t>001-100-000000045</t>
  </si>
  <si>
    <t>servicios de internet oficinas del gad Parroquial</t>
  </si>
  <si>
    <t>001-035-000576591</t>
  </si>
  <si>
    <t>001-035-000576223</t>
  </si>
  <si>
    <t>85920.00.1</t>
  </si>
  <si>
    <t>SERVICIO DE NEGOCIACIÓN O GESTIÓN DE PAGO DEL DINERO AL CLIENTE</t>
  </si>
  <si>
    <t>001-100-000000368</t>
  </si>
  <si>
    <t>89121.02.1</t>
  </si>
  <si>
    <t>ENCUADERNACION CON CARATULA TAMANO PLIEGO, EN POLY, TIPO DE ENCUADERNACION ANILLO PLASTICO</t>
  </si>
  <si>
    <t>IMBAQUINGO GARZON JOSE BENJAMIN</t>
  </si>
  <si>
    <t>diseño de adhesivos para vehiculo del gad</t>
  </si>
  <si>
    <t>001-999-025134436</t>
  </si>
  <si>
    <t>001-999-025134435</t>
  </si>
  <si>
    <t>001-999-025129295</t>
  </si>
  <si>
    <t>001-999-025129294</t>
  </si>
  <si>
    <t>001-052-000111924</t>
  </si>
  <si>
    <t>001-100-000008672</t>
  </si>
  <si>
    <t>servicios de monitoreo oficinas del gad parroquial</t>
  </si>
  <si>
    <t>001-001-000000372</t>
  </si>
  <si>
    <t>servicio de transporte proyecto adulto mayor mes julio</t>
  </si>
  <si>
    <t>001-001-000000024</t>
  </si>
  <si>
    <t>95991.00.1</t>
  </si>
  <si>
    <t>SERVICIOS PROPORCIONADOS POR ORGANIZACIONES CON MIRAS A PROMOVER UNA CUESTION O CAUSA PUBLICA MEDIANTE CAMPANAS DE EDUCACION PUBLICA</t>
  </si>
  <si>
    <t>honorarios profesionales</t>
  </si>
  <si>
    <t>001-001-0000086</t>
  </si>
  <si>
    <t>SERVICIOS GENERALES DE MANTENIMIENTO DE FUENTES O PILETAS</t>
  </si>
  <si>
    <t>SERVICIOS DE MANTENIMIENTO VIAL</t>
  </si>
  <si>
    <t>001-001-0000027</t>
  </si>
  <si>
    <t>MANTENIMEINTO VIAL</t>
  </si>
  <si>
    <t>001-001-0000057</t>
  </si>
  <si>
    <t>MANTENIMIENTO VIAL MES SEPTIEMBRE</t>
  </si>
  <si>
    <t>MANTENIMEINTO VIAL MES SEPTIEMBRE</t>
  </si>
  <si>
    <t>001-001-0000028</t>
  </si>
  <si>
    <t>001-001-0000111</t>
  </si>
  <si>
    <t>001-001-0000077</t>
  </si>
  <si>
    <t>001-001-0000048</t>
  </si>
  <si>
    <t>SERVICIOS D EMANTENIMIENTO VIAL</t>
  </si>
  <si>
    <t>LIMPIEZA EN MERCADO</t>
  </si>
  <si>
    <t>001-001-000000011</t>
  </si>
  <si>
    <t>PRODUCTOS PARA REFRIGERIO MINGA DE CORTA FUEGOS</t>
  </si>
  <si>
    <t>001-001-0000076</t>
  </si>
  <si>
    <t>MANTENIMIENTO VIAL MES JULIO Y AGOSTO</t>
  </si>
  <si>
    <t>001-001-000037</t>
  </si>
  <si>
    <t>SERVICIOS DE CONTROL FERIA DE LA PARROQUIA</t>
  </si>
  <si>
    <t>001-003-000010954</t>
  </si>
  <si>
    <t>38440.01.2</t>
  </si>
  <si>
    <t>PELOTAS DE TENIS</t>
  </si>
  <si>
    <t>ALVARADO LOZANO XAVIER ALONSO</t>
  </si>
  <si>
    <t>MATERIALES LUDICOS PARA PROYECTO ADULTO MAYOR</t>
  </si>
  <si>
    <t>001-100-000006952</t>
  </si>
  <si>
    <t>INTERNET CDIS</t>
  </si>
  <si>
    <t>INTERNET GAD PARROQUIAL</t>
  </si>
  <si>
    <t>001-001-000001666</t>
  </si>
  <si>
    <t>VARIOS MATERIALES PARA GAD PARROQUIAL</t>
  </si>
  <si>
    <t>001-001-000001665</t>
  </si>
  <si>
    <t>VARIOS IMPLEMENTOS PARA GAD PARROQUIAL</t>
  </si>
  <si>
    <t>001-100-000000280</t>
  </si>
  <si>
    <t>001-002-000017919</t>
  </si>
  <si>
    <t>agua</t>
  </si>
  <si>
    <t>001-002-000017920</t>
  </si>
  <si>
    <t>001-001-000000373</t>
  </si>
  <si>
    <t>SERVICIOS DE TRANSPORTE PROYECTO ADULTO MAYOR</t>
  </si>
  <si>
    <t>001-001-0000056</t>
  </si>
  <si>
    <t>001-001-0000085</t>
  </si>
  <si>
    <t>MANTENIMIENTO VIAL</t>
  </si>
  <si>
    <t>001-001-0000110</t>
  </si>
  <si>
    <t>001-001-0000047</t>
  </si>
  <si>
    <t>mantenimeinto vial</t>
  </si>
  <si>
    <t>001-999-025427427</t>
  </si>
  <si>
    <t>001-999-025428916</t>
  </si>
  <si>
    <t>001-999-025427426</t>
  </si>
  <si>
    <t>001-999-025428917</t>
  </si>
  <si>
    <t>001-999-025427425</t>
  </si>
  <si>
    <t>001-100-000008822</t>
  </si>
  <si>
    <t>SERVICIOS DE MONITOREO OFICINAS DEL GAD PARROQUIAL MES AGOSTO</t>
  </si>
  <si>
    <t>001-010-000000127</t>
  </si>
  <si>
    <t>LIMPIEZA MERCADO</t>
  </si>
  <si>
    <t>001-002-000000036</t>
  </si>
  <si>
    <t>QUINTANA CHAMBA JOHANNA PATRICIA</t>
  </si>
  <si>
    <t>varios implementos para personal de mantenimiento vial</t>
  </si>
  <si>
    <t>001-100-000000163</t>
  </si>
  <si>
    <t>MANTENIMIENTO EQUIPOS D ECOMPUTO MES OCTUBRE</t>
  </si>
  <si>
    <t>001-001-000000025</t>
  </si>
  <si>
    <t>92390.00.1</t>
  </si>
  <si>
    <t>SERVICIOS DE ENSENANZA DESTINADOS A LA OBTENCION DE UN TITULO UNIVERSITARIO O EQUIVALENTE. SE ENCARGAN DE ESTOS SERVICIOS DE ENSENANZA LAS UNIVERSIDADES O INSTITUTOS PROFESIONALES ESPECIALIZADOS. EN LOS PROGRAMAS NO SOLO SE HACE HINCAPIE EN LA ENSENANZA T</t>
  </si>
  <si>
    <t>COORDINADOR DE PROYECTOS SOCIALES MES OCTUBRE</t>
  </si>
  <si>
    <t>001-001-0000049</t>
  </si>
  <si>
    <t>PERSONAL DE MANTENIMIENTO VIAL MES OCTUBRE</t>
  </si>
  <si>
    <t>001-001-0000112</t>
  </si>
  <si>
    <t>001-001-0000058</t>
  </si>
  <si>
    <t>001-001-0000087</t>
  </si>
  <si>
    <t>001-001-0000078</t>
  </si>
  <si>
    <t>PERSONAL MANTENIMIENTO VIAL MES OCTUBRE</t>
  </si>
  <si>
    <t>001-002-00000027</t>
  </si>
  <si>
    <t>92230.00.1</t>
  </si>
  <si>
    <t>SERVICIOS DE ENSENANZA TECNICA Y PROFESIONAL INFERIORES AL NIVEL UNIVERSITARIO. ESOS SERVICIOS DE ENSENANZA SE CENTRAN EN PROGRAMAS MAS ESPECIALIZADOS QUE IMPARTEN CONOCIMIENTOS TANTO TEORICOS COMO PRACTICOS. POR LO GENERAL SE CENTRAN EN ACTIVIDADES DESTI</t>
  </si>
  <si>
    <t>GARRIDO ORTIZ JAIRO LEONEL</t>
  </si>
  <si>
    <t>SERVICIOS PROFESIONALES ADMINISTRADOR DE CONTRATO</t>
  </si>
  <si>
    <t>001-100-000000055</t>
  </si>
  <si>
    <t>SERVICIOS DE LIMPIEZA FERIA</t>
  </si>
  <si>
    <t>001-100-000000056</t>
  </si>
  <si>
    <t>SERVICIOS D ELIMPIEZA FERIA</t>
  </si>
  <si>
    <t>001-100-000007501</t>
  </si>
  <si>
    <t>001-001-000008016</t>
  </si>
  <si>
    <t>82219.00.1</t>
  </si>
  <si>
    <t>OTROS SERVICIOS CONTABLES COMO CERTIFICADOS, VALORACIONES, SERVICIOS DE PREPARACION DE ESTADOS PROFORMA, ETC.</t>
  </si>
  <si>
    <t>HARDSOFTECUADOR S.A.S.</t>
  </si>
  <si>
    <t>ACTUALIZACION SISTEMA CONTABLE</t>
  </si>
  <si>
    <t>001-002-000000026</t>
  </si>
  <si>
    <t>SERVICIOS DE ADMINISTRADOR DE CONTRATO MES SEPTIEMBRE</t>
  </si>
  <si>
    <t>001-100-000000160</t>
  </si>
  <si>
    <t>mantenimiento de equipos de computo mes septiembre</t>
  </si>
  <si>
    <t>001-062-000729220</t>
  </si>
  <si>
    <t>COMISIONES BANCARIAS</t>
  </si>
  <si>
    <t>001-062-000729235</t>
  </si>
  <si>
    <t>COMISIONES BANACRIAS</t>
  </si>
  <si>
    <t>001-001-000038</t>
  </si>
  <si>
    <t>SERVICIOS DE RECAUDO FERIA</t>
  </si>
  <si>
    <t>LOK</t>
  </si>
  <si>
    <t>001-010-000000134</t>
  </si>
  <si>
    <t>servicios de internet proyecto adulto mayor</t>
  </si>
  <si>
    <t>001-035-000586701</t>
  </si>
  <si>
    <t>001-035-000586667</t>
  </si>
  <si>
    <t>001-001-000000374</t>
  </si>
  <si>
    <t>servicios de transporte para el proyecto adulto mayor</t>
  </si>
  <si>
    <t>001-100-000000049</t>
  </si>
  <si>
    <t>internet oficinas del gad</t>
  </si>
  <si>
    <t>001-100-000009008</t>
  </si>
  <si>
    <t>001-999-025731824</t>
  </si>
  <si>
    <t>001-100-000000165</t>
  </si>
  <si>
    <t>83160.00.1</t>
  </si>
  <si>
    <t>PRESTACION DE ASISTENCIA PARA MANTENER LOS SISTEMAS (PROGRAMAS) INFORMATICOS EN BUEN ESTADO DE FUNCIONAMIENTO. EL MANTENIMIENTO PUEDE SER CORRECTIVO O PREVENTIVO E INCLUIR SERVICIOS COMO LA PRESTACION DE ASISTENCIA PARA MANTENER LOS SISTEMAS (PROGRAMAS) I</t>
  </si>
  <si>
    <t>MANTENIMIENTO EQUIPOS DE INFORMATICOS</t>
  </si>
  <si>
    <t>001-002-000000028</t>
  </si>
  <si>
    <t>71549.00.1</t>
  </si>
  <si>
    <t>OTROS SERVICIOS DE ADMINISTRACION DE MERCADOS FINANCIEROS</t>
  </si>
  <si>
    <t>HONORARIOS PROFESIONALES ADMINISTRADOR DE CONTRATO MES NOVIEMBRE</t>
  </si>
  <si>
    <t>PERSONAL DE MANTENIMIENTO VIAL MES NOVIEMBRE</t>
  </si>
  <si>
    <t>001-001-0000088</t>
  </si>
  <si>
    <t>001-001-0000050</t>
  </si>
  <si>
    <t>001-001-0000113</t>
  </si>
  <si>
    <t>001-001-0000079</t>
  </si>
  <si>
    <t>001-001-000000375</t>
  </si>
  <si>
    <t>SERVICIOS DE TRANSPORTE PROYECTO ADULTO MAYOR MES OCTUBRE</t>
  </si>
  <si>
    <t>32129.04.1</t>
  </si>
  <si>
    <t>RESMA DE PAPEL BOND A4 DE 75 G</t>
  </si>
  <si>
    <t>ARCE BUSTAMANTE WENDY NICOLE</t>
  </si>
  <si>
    <t>TINTAS PARA IMPRESORA DEL GAD</t>
  </si>
  <si>
    <t>TINTAS PARA IMPRESORA DEL GA</t>
  </si>
  <si>
    <t>001-001-000000108</t>
  </si>
  <si>
    <t>35321.00.1</t>
  </si>
  <si>
    <t>LIQUIDO (SPRAY) LIMPIA MUEBLES</t>
  </si>
  <si>
    <t>REVELO REVELO ANGIE GIANELLA</t>
  </si>
  <si>
    <t>MATERIALES DE ASEO PARA SERVICIOS GENERALES</t>
  </si>
  <si>
    <t>001-002-000000291</t>
  </si>
  <si>
    <t>DURAN CEDEÑO MARIA JOSE</t>
  </si>
  <si>
    <t>DISEÑO E ISTALACION LONA DEL GAD PARROQUIAL</t>
  </si>
  <si>
    <t>001-010000000143</t>
  </si>
  <si>
    <t>INTERNET DEL PROYECTO ADULTO MAYOR</t>
  </si>
  <si>
    <t>INTERNET DEL GAD PARROQUIAL</t>
  </si>
  <si>
    <t>001-002-000019300</t>
  </si>
  <si>
    <t>PAGO DE CONSUMO DE AGUA POTABLE</t>
  </si>
  <si>
    <t>001-002-000019301</t>
  </si>
  <si>
    <t>001-100-000007545</t>
  </si>
  <si>
    <t>SERVICIOS DE INTERNET PARA LOS 6 CDIS</t>
  </si>
  <si>
    <t>001-100-000000082</t>
  </si>
  <si>
    <t>VARIOS MATERIALES DE FERRETERIA READECUACION ESPACIO PARA CDI SAN AGUSTIN DE CAJAS</t>
  </si>
  <si>
    <t>001-999-026028743</t>
  </si>
  <si>
    <t>001-999-026028747</t>
  </si>
  <si>
    <t>001-999-026028742</t>
  </si>
  <si>
    <t>001-999-026028744</t>
  </si>
  <si>
    <t>001-999-026028745</t>
  </si>
  <si>
    <t>001-999-026028746</t>
  </si>
  <si>
    <t>001-100-000009124</t>
  </si>
  <si>
    <t>SERVICIOS DE MONITOREO OFICINAS DEL GAD PARROQUIAL MES OCTUBRE</t>
  </si>
  <si>
    <t>001-100-000000408</t>
  </si>
  <si>
    <t>diseño de lonas del gad parroquial</t>
  </si>
  <si>
    <t>83610.00.2</t>
  </si>
  <si>
    <t>CONFECCION DE VALLAS PUBLICITARIAS, INCLUYE ROTULOS, VALLAS, GIGANTOGRAFIAS, ETC</t>
  </si>
  <si>
    <t>DAVILA GONZALES AMPARO BELEN</t>
  </si>
  <si>
    <t>señaleticas para vertientes de comunidades</t>
  </si>
  <si>
    <t>001-100-000009431</t>
  </si>
  <si>
    <t>monitoreo oficinas del gad parroquial</t>
  </si>
  <si>
    <t>001-003-000011253</t>
  </si>
  <si>
    <t>compra de lava para proyecto adulto mayor</t>
  </si>
  <si>
    <t>001-002-000000029</t>
  </si>
  <si>
    <t>administrador de contrato mes diciembre</t>
  </si>
  <si>
    <t>27160.01.1</t>
  </si>
  <si>
    <t>CARPA TIPO RANCHO EN OTRO TIPO DE LONA</t>
  </si>
  <si>
    <t>adquisicion de carpa para el gad parroquial</t>
  </si>
  <si>
    <t>001010-000000062</t>
  </si>
  <si>
    <t>CALDERON DIAZ CARLOS ANDRES</t>
  </si>
  <si>
    <t>mantenimiento vehiculo</t>
  </si>
  <si>
    <t>001-001-0000080</t>
  </si>
  <si>
    <t>servicios de mantenimiento vial mes diciembre</t>
  </si>
  <si>
    <t>001-001-0000114</t>
  </si>
  <si>
    <t>001-001-0000031</t>
  </si>
  <si>
    <t>001-001-0000090</t>
  </si>
  <si>
    <t>001-001-0000060</t>
  </si>
  <si>
    <t>SERVICIOS D EMANTENIMIENTO VIAL MES DICIEMBRE</t>
  </si>
  <si>
    <t>coordinadora de proyectos mes diciembre</t>
  </si>
  <si>
    <t>001-001-000092</t>
  </si>
  <si>
    <t>85990.17.1</t>
  </si>
  <si>
    <t>SERVICIOS DE CUIDADO DE JARDINES</t>
  </si>
  <si>
    <t>servicios de control feria mercado</t>
  </si>
  <si>
    <t>001-220-000000528</t>
  </si>
  <si>
    <t>servicios de transporte para proyecto adulto mayor</t>
  </si>
  <si>
    <t>003-001-000000006</t>
  </si>
  <si>
    <t>ROSALES ROSAS LEONOR PATRICIA</t>
  </si>
  <si>
    <t>001-100-000000168</t>
  </si>
  <si>
    <t>MANTENIMIENTO EQUIPOS DE COMPUTO MES DICIEMBRE</t>
  </si>
  <si>
    <t>DEFAZ CHITALOGRO WILSON BLADYMIR</t>
  </si>
  <si>
    <t>ADQUISICION DE PRODUCTOS DE PRIMERA NECESIDAD PARA PROYECTO ADULTO MAYOR ELABORACION DE CANASTILLAS</t>
  </si>
  <si>
    <t>001-002-000000003</t>
  </si>
  <si>
    <t>54699.03.1</t>
  </si>
  <si>
    <t>SERVICIOS DE TRABAJOS DE INSTALACION, QUE NO ESTEN CLASIFICADOS EN OTRO LUGAR, QUE INCLUYEN ARTICULOS QUE NO ESTEN CONSIDERADOS COMO PARTE DE LA ESTRUCTURA BASICA DEL EDIFICIO</t>
  </si>
  <si>
    <t>DAZA GARCIA NATALIA LIZBETH</t>
  </si>
  <si>
    <t>SERVICIOS DE INSTALACIONES ELECTRICAS Y COLOCACION DE LUCES NAVIDEÑAS EN EL PARQUE CENTRAL</t>
  </si>
  <si>
    <t>009-002-017827984</t>
  </si>
  <si>
    <t>71335.00.1</t>
  </si>
  <si>
    <t>SEGURO DE FIDELIDAD DE LOS EMPLEADOS</t>
  </si>
  <si>
    <t>SEGUROS DE CAUCION</t>
  </si>
  <si>
    <t>Seguros</t>
  </si>
  <si>
    <t>001-002-000000002</t>
  </si>
  <si>
    <t>31700.13.1</t>
  </si>
  <si>
    <t>JUGUETES DE MADERA</t>
  </si>
  <si>
    <t>ADQUISICION MATERIALES DIDACTICOS PARA NIÑOS DE LOS CDIS</t>
  </si>
  <si>
    <t>001-010-000000049</t>
  </si>
  <si>
    <t>MANTENIMIENTO PREVENTIVO Y CORRECTIVO DLE VEHICULO DEL GAD</t>
  </si>
  <si>
    <t>001-020-000000001</t>
  </si>
  <si>
    <t>54790.00.1</t>
  </si>
  <si>
    <t>LIMPIEZA DE LAS PAREDES EXTERIORES A BASE DE VAPOR DE AGUA O CHORRO DE ARENA</t>
  </si>
  <si>
    <t>CAÑAREJO ANTAMBA ANGEL JAVIER</t>
  </si>
  <si>
    <t>servicios de mantenimiento y reparacion juegos infantiles barrio BELLAVISTA</t>
  </si>
  <si>
    <t>001-001-000000001</t>
  </si>
  <si>
    <t>42999.25.2</t>
  </si>
  <si>
    <t>REJAS DE ALAMBRE</t>
  </si>
  <si>
    <t>asquisicion de manga ganadera</t>
  </si>
  <si>
    <t>001-002-000000307</t>
  </si>
  <si>
    <t>adquisicion materiales para readecuacion cdi retoñitos</t>
  </si>
  <si>
    <t>001-100-000000167</t>
  </si>
  <si>
    <t>adquisicion de canaletas para adecuacion interner</t>
  </si>
  <si>
    <t>92900.00.1</t>
  </si>
  <si>
    <t>SERVICIO DE CAPACITACION EN IDIOMAS</t>
  </si>
  <si>
    <t>CASCO CACOANGO HILDA MARIBEL</t>
  </si>
  <si>
    <t>capacitador idioma kichua</t>
  </si>
  <si>
    <t>001-002-000000306</t>
  </si>
  <si>
    <t>61265.00.1</t>
  </si>
  <si>
    <t>SERVICIOS COMERCIALES AL POR MAYOR PRESTADOS A COMISION O POR CONTRATO, DE ARTICULOS DE FERRETERIA</t>
  </si>
  <si>
    <t>adquisicion de materiales para READECUACION CDI TAMIA SISA</t>
  </si>
  <si>
    <t>001-002-000000305</t>
  </si>
  <si>
    <t>37196.00.2</t>
  </si>
  <si>
    <t>PARTES Y PIEZAS, N.C.P. DE LAMPARAS, ACCESORIOS PARA ALUMBRADO, SENALES ILUMINADAS, ROTULOS ILUMINADOS Y ARTICULOS ANALOGOS DE VIDRIO: ADORNOS FLORALES DE VIDRIO PARA ARANAS, COLGANTES DE LAGRIMAS, CAPAS DE ILUMINACION, DIFUSORES DE LUZ, ETC.</t>
  </si>
  <si>
    <t>cables de luces led para encendida de luces navideñas</t>
  </si>
  <si>
    <t>001-010-000000152</t>
  </si>
  <si>
    <t>consumo de gasolina</t>
  </si>
  <si>
    <t>001-100-000000057</t>
  </si>
  <si>
    <t>servicios de limpieza feria</t>
  </si>
  <si>
    <t>001-052-000147376</t>
  </si>
  <si>
    <t>54699.09.1</t>
  </si>
  <si>
    <t>OTROS SERVICIOS DE INSTALACION N.C.P.</t>
  </si>
  <si>
    <t>001-062-000822879</t>
  </si>
  <si>
    <t>001-002-000020083</t>
  </si>
  <si>
    <t>18000.00.1</t>
  </si>
  <si>
    <t>AGUA PURIFICADA ENVASADA</t>
  </si>
  <si>
    <t>001-002-000020084</t>
  </si>
  <si>
    <t>48263.01.17</t>
  </si>
  <si>
    <t>MEDIDORES DE AGUA POTABLE CHORRO MULTIPLE TIPO C DE COMPOSITE SIN PRE EMISOR DE LECTURA PLANA CON ESFERA EXTRA SECA DE UNA PULGADA UN CUARTO</t>
  </si>
  <si>
    <t>001-010-000000148</t>
  </si>
  <si>
    <t>servicios de internet</t>
  </si>
  <si>
    <t>001-102-000000069</t>
  </si>
  <si>
    <t>64329.00.1</t>
  </si>
  <si>
    <t>OTROS SERVICIOS NO REGULARES DE TRANSPORTE DE PASAJEROS POR CARRETERA N.C.P.</t>
  </si>
  <si>
    <t>COMPAÑIA DE TRANSPORTE ESCOLAR SAN LUIS DEL RETORNO TRANSRETORNO CIA. LTDA.</t>
  </si>
  <si>
    <t>SERVICIOS DE TRANSPORTE PARA PARTICIPACION JORNADAS CULTURALES PARROQUIA LA CAROLINA</t>
  </si>
  <si>
    <t>001-100-000007837</t>
  </si>
  <si>
    <t>SERVICIOS DE INTERNET MES DICIEMBRE</t>
  </si>
  <si>
    <t>83115.03.1</t>
  </si>
  <si>
    <t>SERVICIOS DE ASISTENCIA DE ASESORAMIENTO ORIENTACION Y OPERACIONALES RELATIVOS A METODOS PARA MEJORAR LA PRODUCTIVIDAD REDUCIR LOS GASTOS DE PRODUCCION. LAS FUNCIONES DE CONSULTORIA EN MATERIA DE PRODUCCION INCLUYE LOS ESTUDIOS DE TIEMPO Y MOVIMIENTO</t>
  </si>
  <si>
    <t>JEREZ BUNCES FERNANDO JAVIER</t>
  </si>
  <si>
    <t>SERVICIOS DE CONSULTORIA ADOQUINADO DE LA VIA JUAN MONTALVO VIA PLAZOLETA APANGORA 200MTRS</t>
  </si>
  <si>
    <t>Consultoría</t>
  </si>
  <si>
    <t>001-100-000009287</t>
  </si>
  <si>
    <t>servicios de monitoreo oficinas del GAD PARROQUIAL MES NOVIEMBRE</t>
  </si>
  <si>
    <t>001-220-000000526</t>
  </si>
  <si>
    <t>64313.00.1</t>
  </si>
  <si>
    <t>SERVICIOS INTERURBANOS DE TRANSPORTE DE PASAJEROS POR ITINERARIOS Y CON HORARIOS PREDETERMINADOS, QUE PUEDEN SER UTILIZADOS POR CUALQUIER USUARIO, POR AUTOBUS,</t>
  </si>
  <si>
    <t>servicio de tranporte para proyecto adulto mayor mes noviembre</t>
  </si>
  <si>
    <t>Otros Servicio</t>
  </si>
  <si>
    <t>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</si>
</sst>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4"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cellStyleXfs>
  <cellXfs count="16">
    <xf numFmtId="0" fontId="0" fillId="0" borderId="0" xfId="0"/>
    <xf numFmtId="0" fontId="0" fillId="0" borderId="0" xfId="0" applyAlignment="1">
      <alignment horizontal="left" vertical="center" wrapText="1"/>
    </xf>
    <xf numFmtId="0" fontId="0" fillId="0" borderId="0" xfId="0" applyAlignment="1">
      <alignment horizontal="left" vertical="top" wrapText="1"/>
    </xf>
    <xf numFmtId="0" fontId="0" fillId="0" borderId="1" xfId="0" applyBorder="1" applyAlignment="1">
      <alignment horizontal="left" vertical="center" wrapText="1"/>
    </xf>
    <xf numFmtId="0" fontId="0" fillId="0" borderId="1" xfId="0" applyBorder="1" applyAlignment="1">
      <alignment horizontal="left" vertical="top" wrapText="1"/>
    </xf>
    <xf numFmtId="14" fontId="0" fillId="0" borderId="1" xfId="0" applyNumberFormat="1" applyBorder="1" applyAlignment="1">
      <alignment horizontal="left" vertical="top" wrapText="1"/>
    </xf>
    <xf numFmtId="0" fontId="0" fillId="0" borderId="1" xfId="0" applyBorder="1"/>
    <xf numFmtId="43" fontId="0" fillId="0" borderId="1" xfId="1" applyFont="1" applyBorder="1" applyAlignment="1">
      <alignment horizontal="left" vertical="top" wrapText="1"/>
    </xf>
    <xf numFmtId="43" fontId="0" fillId="0" borderId="0" xfId="1" applyFont="1"/>
    <xf numFmtId="43" fontId="0" fillId="0" borderId="1" xfId="1" applyFont="1" applyBorder="1"/>
    <xf numFmtId="0" fontId="2" fillId="0" borderId="1" xfId="0" applyFont="1" applyBorder="1"/>
    <xf numFmtId="43" fontId="2" fillId="0" borderId="1" xfId="1" applyFont="1" applyBorder="1"/>
    <xf numFmtId="0" fontId="2" fillId="0" borderId="0" xfId="0" applyFont="1"/>
    <xf numFmtId="43" fontId="2" fillId="0" borderId="0" xfId="1" applyFont="1"/>
    <xf numFmtId="43" fontId="0" fillId="0" borderId="0" xfId="0" applyNumberFormat="1"/>
    <xf numFmtId="0" fontId="3" fillId="0" borderId="1" xfId="2" applyBorder="1" applyAlignment="1">
      <alignment horizontal="left" vertical="top" wrapText="1"/>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hyperlink" Target="https://www.compraspublicas.gob.ec/ProcesoContratacion/compras/IC/buscarInfima.cp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3971A-16D8-44B9-8D13-3AE320ED5373}">
  <dimension ref="A1:M29"/>
  <sheetViews>
    <sheetView topLeftCell="A28" workbookViewId="0">
      <selection activeCell="M2" sqref="M2"/>
    </sheetView>
  </sheetViews>
  <sheetFormatPr baseColWidth="10" defaultRowHeight="15" x14ac:dyDescent="0.25"/>
  <cols>
    <col min="2" max="2" width="19.85546875" customWidth="1"/>
    <col min="5" max="5" width="29" customWidth="1"/>
    <col min="6" max="6" width="24.140625" customWidth="1"/>
    <col min="7" max="7" width="16.140625" customWidth="1"/>
    <col min="12" max="12" width="20.28515625" customWidth="1"/>
    <col min="13" max="13" width="27.28515625" customWidth="1"/>
  </cols>
  <sheetData>
    <row r="1" spans="1:13" ht="45" x14ac:dyDescent="0.25">
      <c r="A1" s="3" t="s">
        <v>0</v>
      </c>
      <c r="B1" s="3" t="s">
        <v>1</v>
      </c>
      <c r="C1" s="3" t="s">
        <v>2</v>
      </c>
      <c r="D1" s="3" t="s">
        <v>3</v>
      </c>
      <c r="E1" s="3" t="s">
        <v>4</v>
      </c>
      <c r="F1" s="3" t="s">
        <v>5</v>
      </c>
      <c r="G1" s="3" t="s">
        <v>6</v>
      </c>
      <c r="H1" s="3" t="s">
        <v>7</v>
      </c>
      <c r="I1" s="3" t="s">
        <v>8</v>
      </c>
      <c r="J1" s="3" t="s">
        <v>9</v>
      </c>
      <c r="K1" s="3" t="s">
        <v>10</v>
      </c>
      <c r="L1" s="3" t="s">
        <v>11</v>
      </c>
      <c r="M1" s="1" t="s">
        <v>104</v>
      </c>
    </row>
    <row r="2" spans="1:13" ht="45" x14ac:dyDescent="0.25">
      <c r="A2" s="4">
        <v>1</v>
      </c>
      <c r="B2" s="4" t="s">
        <v>13</v>
      </c>
      <c r="C2" s="5">
        <v>45743</v>
      </c>
      <c r="D2" s="4" t="s">
        <v>14</v>
      </c>
      <c r="E2" s="4" t="s">
        <v>15</v>
      </c>
      <c r="F2" s="4" t="s">
        <v>16</v>
      </c>
      <c r="G2" s="4" t="s">
        <v>17</v>
      </c>
      <c r="H2" s="4">
        <v>1</v>
      </c>
      <c r="I2" s="4">
        <v>1131.2</v>
      </c>
      <c r="J2" s="7">
        <v>1131.2</v>
      </c>
      <c r="K2" s="4" t="s">
        <v>17</v>
      </c>
      <c r="L2" s="4" t="s">
        <v>18</v>
      </c>
      <c r="M2" s="2"/>
    </row>
    <row r="3" spans="1:13" ht="45" x14ac:dyDescent="0.25">
      <c r="A3" s="4">
        <v>2</v>
      </c>
      <c r="B3" s="4" t="s">
        <v>19</v>
      </c>
      <c r="C3" s="5">
        <v>45743</v>
      </c>
      <c r="D3" s="4" t="s">
        <v>20</v>
      </c>
      <c r="E3" s="4" t="s">
        <v>21</v>
      </c>
      <c r="F3" s="4" t="s">
        <v>22</v>
      </c>
      <c r="G3" s="4" t="s">
        <v>23</v>
      </c>
      <c r="H3" s="4">
        <v>2</v>
      </c>
      <c r="I3" s="4">
        <v>235</v>
      </c>
      <c r="J3" s="7">
        <v>470</v>
      </c>
      <c r="K3" s="4" t="s">
        <v>23</v>
      </c>
      <c r="L3" s="4" t="s">
        <v>18</v>
      </c>
      <c r="M3" s="2" t="s">
        <v>103</v>
      </c>
    </row>
    <row r="4" spans="1:13" ht="60" x14ac:dyDescent="0.25">
      <c r="A4" s="4">
        <v>3</v>
      </c>
      <c r="B4" s="4" t="s">
        <v>24</v>
      </c>
      <c r="C4" s="5">
        <v>45743</v>
      </c>
      <c r="D4" s="4" t="s">
        <v>20</v>
      </c>
      <c r="E4" s="4" t="s">
        <v>21</v>
      </c>
      <c r="F4" s="4" t="s">
        <v>25</v>
      </c>
      <c r="G4" s="4" t="s">
        <v>26</v>
      </c>
      <c r="H4" s="4">
        <v>2</v>
      </c>
      <c r="I4" s="4">
        <v>235</v>
      </c>
      <c r="J4" s="7">
        <v>470</v>
      </c>
      <c r="K4" s="4" t="s">
        <v>26</v>
      </c>
      <c r="L4" s="4" t="s">
        <v>18</v>
      </c>
      <c r="M4" s="2"/>
    </row>
    <row r="5" spans="1:13" ht="45" x14ac:dyDescent="0.25">
      <c r="A5" s="4">
        <v>4</v>
      </c>
      <c r="B5" s="4" t="s">
        <v>27</v>
      </c>
      <c r="C5" s="5">
        <v>45743</v>
      </c>
      <c r="D5" s="4" t="s">
        <v>20</v>
      </c>
      <c r="E5" s="4" t="s">
        <v>21</v>
      </c>
      <c r="F5" s="4" t="s">
        <v>28</v>
      </c>
      <c r="G5" s="4" t="s">
        <v>23</v>
      </c>
      <c r="H5" s="4">
        <v>2</v>
      </c>
      <c r="I5" s="4">
        <v>235</v>
      </c>
      <c r="J5" s="7">
        <v>470</v>
      </c>
      <c r="K5" s="4" t="s">
        <v>23</v>
      </c>
      <c r="L5" s="4" t="s">
        <v>18</v>
      </c>
      <c r="M5" s="2"/>
    </row>
    <row r="6" spans="1:13" ht="45" x14ac:dyDescent="0.25">
      <c r="A6" s="4">
        <v>5</v>
      </c>
      <c r="B6" s="4" t="s">
        <v>29</v>
      </c>
      <c r="C6" s="5">
        <v>45743</v>
      </c>
      <c r="D6" s="4" t="s">
        <v>20</v>
      </c>
      <c r="E6" s="4" t="s">
        <v>21</v>
      </c>
      <c r="F6" s="4" t="s">
        <v>30</v>
      </c>
      <c r="G6" s="4" t="s">
        <v>23</v>
      </c>
      <c r="H6" s="4">
        <v>2</v>
      </c>
      <c r="I6" s="4">
        <v>235</v>
      </c>
      <c r="J6" s="7">
        <v>470</v>
      </c>
      <c r="K6" s="4" t="s">
        <v>23</v>
      </c>
      <c r="L6" s="4" t="s">
        <v>18</v>
      </c>
      <c r="M6" s="2"/>
    </row>
    <row r="7" spans="1:13" ht="60" x14ac:dyDescent="0.25">
      <c r="A7" s="4">
        <v>6</v>
      </c>
      <c r="B7" s="4" t="s">
        <v>19</v>
      </c>
      <c r="C7" s="5">
        <v>45743</v>
      </c>
      <c r="D7" s="4" t="s">
        <v>20</v>
      </c>
      <c r="E7" s="4" t="s">
        <v>21</v>
      </c>
      <c r="F7" s="4" t="s">
        <v>31</v>
      </c>
      <c r="G7" s="4" t="s">
        <v>32</v>
      </c>
      <c r="H7" s="4">
        <v>2</v>
      </c>
      <c r="I7" s="4">
        <v>235</v>
      </c>
      <c r="J7" s="7">
        <v>470</v>
      </c>
      <c r="K7" s="4" t="s">
        <v>32</v>
      </c>
      <c r="L7" s="4" t="s">
        <v>18</v>
      </c>
      <c r="M7" s="2"/>
    </row>
    <row r="8" spans="1:13" ht="45" x14ac:dyDescent="0.25">
      <c r="A8" s="4">
        <v>7</v>
      </c>
      <c r="B8" s="4" t="s">
        <v>33</v>
      </c>
      <c r="C8" s="5">
        <v>45743</v>
      </c>
      <c r="D8" s="4" t="s">
        <v>20</v>
      </c>
      <c r="E8" s="4" t="s">
        <v>21</v>
      </c>
      <c r="F8" s="4" t="s">
        <v>34</v>
      </c>
      <c r="G8" s="4" t="s">
        <v>23</v>
      </c>
      <c r="H8" s="4">
        <v>2</v>
      </c>
      <c r="I8" s="4">
        <v>235</v>
      </c>
      <c r="J8" s="7">
        <v>470</v>
      </c>
      <c r="K8" s="4" t="s">
        <v>23</v>
      </c>
      <c r="L8" s="4" t="s">
        <v>18</v>
      </c>
      <c r="M8" s="2"/>
    </row>
    <row r="9" spans="1:13" ht="120" x14ac:dyDescent="0.25">
      <c r="A9" s="4">
        <v>8</v>
      </c>
      <c r="B9" s="4" t="s">
        <v>35</v>
      </c>
      <c r="C9" s="5">
        <v>45743</v>
      </c>
      <c r="D9" s="4" t="s">
        <v>14</v>
      </c>
      <c r="E9" s="4" t="s">
        <v>15</v>
      </c>
      <c r="F9" s="4" t="s">
        <v>36</v>
      </c>
      <c r="G9" s="4" t="s">
        <v>37</v>
      </c>
      <c r="H9" s="4">
        <v>4</v>
      </c>
      <c r="I9" s="4">
        <v>834</v>
      </c>
      <c r="J9" s="7">
        <v>3336</v>
      </c>
      <c r="K9" s="4" t="s">
        <v>37</v>
      </c>
      <c r="L9" s="4" t="s">
        <v>18</v>
      </c>
      <c r="M9" s="2"/>
    </row>
    <row r="10" spans="1:13" ht="45" x14ac:dyDescent="0.25">
      <c r="A10" s="4">
        <v>9</v>
      </c>
      <c r="B10" s="4" t="s">
        <v>38</v>
      </c>
      <c r="C10" s="5">
        <v>45737</v>
      </c>
      <c r="D10" s="4" t="s">
        <v>14</v>
      </c>
      <c r="E10" s="4" t="s">
        <v>15</v>
      </c>
      <c r="F10" s="4" t="s">
        <v>39</v>
      </c>
      <c r="G10" s="4" t="s">
        <v>17</v>
      </c>
      <c r="H10" s="4">
        <v>1</v>
      </c>
      <c r="I10" s="4">
        <v>1212</v>
      </c>
      <c r="J10" s="7">
        <v>1212</v>
      </c>
      <c r="K10" s="4" t="s">
        <v>17</v>
      </c>
      <c r="L10" s="4" t="s">
        <v>18</v>
      </c>
      <c r="M10" s="2"/>
    </row>
    <row r="11" spans="1:13" ht="60" x14ac:dyDescent="0.25">
      <c r="A11" s="4">
        <v>10</v>
      </c>
      <c r="B11" s="4">
        <v>1475</v>
      </c>
      <c r="C11" s="5">
        <v>45729</v>
      </c>
      <c r="D11" s="4" t="s">
        <v>40</v>
      </c>
      <c r="E11" s="4" t="s">
        <v>41</v>
      </c>
      <c r="F11" s="4" t="s">
        <v>42</v>
      </c>
      <c r="G11" s="4" t="s">
        <v>43</v>
      </c>
      <c r="H11" s="4">
        <v>1</v>
      </c>
      <c r="I11" s="4">
        <v>67.5</v>
      </c>
      <c r="J11" s="7">
        <v>67.5</v>
      </c>
      <c r="K11" s="4" t="s">
        <v>43</v>
      </c>
      <c r="L11" s="4" t="s">
        <v>18</v>
      </c>
      <c r="M11" s="2"/>
    </row>
    <row r="12" spans="1:13" ht="45" x14ac:dyDescent="0.25">
      <c r="A12" s="4">
        <v>11</v>
      </c>
      <c r="B12" s="4" t="s">
        <v>44</v>
      </c>
      <c r="C12" s="5">
        <v>45729</v>
      </c>
      <c r="D12" s="4" t="s">
        <v>45</v>
      </c>
      <c r="E12" s="4" t="s">
        <v>46</v>
      </c>
      <c r="F12" s="4" t="s">
        <v>47</v>
      </c>
      <c r="G12" s="4" t="s">
        <v>48</v>
      </c>
      <c r="H12" s="4">
        <v>1</v>
      </c>
      <c r="I12" s="4">
        <v>1857.83</v>
      </c>
      <c r="J12" s="7">
        <v>1857.83</v>
      </c>
      <c r="K12" s="4" t="s">
        <v>48</v>
      </c>
      <c r="L12" s="4" t="s">
        <v>49</v>
      </c>
      <c r="M12" s="2"/>
    </row>
    <row r="13" spans="1:13" ht="45" x14ac:dyDescent="0.25">
      <c r="A13" s="4">
        <v>12</v>
      </c>
      <c r="B13" s="4" t="s">
        <v>50</v>
      </c>
      <c r="C13" s="5">
        <v>45727</v>
      </c>
      <c r="D13" s="4" t="s">
        <v>20</v>
      </c>
      <c r="E13" s="4" t="s">
        <v>21</v>
      </c>
      <c r="F13" s="4" t="s">
        <v>51</v>
      </c>
      <c r="G13" s="4" t="s">
        <v>52</v>
      </c>
      <c r="H13" s="4">
        <v>1</v>
      </c>
      <c r="I13" s="4">
        <v>100</v>
      </c>
      <c r="J13" s="7">
        <v>100</v>
      </c>
      <c r="K13" s="4" t="s">
        <v>52</v>
      </c>
      <c r="L13" s="4" t="s">
        <v>18</v>
      </c>
      <c r="M13" s="2"/>
    </row>
    <row r="14" spans="1:13" ht="105" x14ac:dyDescent="0.25">
      <c r="A14" s="4">
        <v>13</v>
      </c>
      <c r="B14" s="4" t="s">
        <v>53</v>
      </c>
      <c r="C14" s="5">
        <v>45727</v>
      </c>
      <c r="D14" s="4" t="s">
        <v>54</v>
      </c>
      <c r="E14" s="4" t="s">
        <v>55</v>
      </c>
      <c r="F14" s="4" t="s">
        <v>56</v>
      </c>
      <c r="G14" s="4" t="s">
        <v>57</v>
      </c>
      <c r="H14" s="4">
        <v>1</v>
      </c>
      <c r="I14" s="4">
        <v>26.79</v>
      </c>
      <c r="J14" s="7">
        <v>26.79</v>
      </c>
      <c r="K14" s="4" t="s">
        <v>57</v>
      </c>
      <c r="L14" s="4" t="s">
        <v>18</v>
      </c>
      <c r="M14" s="2"/>
    </row>
    <row r="15" spans="1:13" ht="105" x14ac:dyDescent="0.25">
      <c r="A15" s="4">
        <v>14</v>
      </c>
      <c r="B15" s="4" t="s">
        <v>58</v>
      </c>
      <c r="C15" s="5">
        <v>45725</v>
      </c>
      <c r="D15" s="4" t="s">
        <v>54</v>
      </c>
      <c r="E15" s="4" t="s">
        <v>55</v>
      </c>
      <c r="F15" s="4" t="s">
        <v>59</v>
      </c>
      <c r="G15" s="4" t="s">
        <v>60</v>
      </c>
      <c r="H15" s="4">
        <v>1</v>
      </c>
      <c r="I15" s="4">
        <v>134.41</v>
      </c>
      <c r="J15" s="7">
        <v>134.41</v>
      </c>
      <c r="K15" s="4" t="s">
        <v>60</v>
      </c>
      <c r="L15" s="4" t="s">
        <v>18</v>
      </c>
      <c r="M15" s="2"/>
    </row>
    <row r="16" spans="1:13" ht="45" x14ac:dyDescent="0.25">
      <c r="A16" s="4">
        <v>15</v>
      </c>
      <c r="B16" s="4" t="s">
        <v>61</v>
      </c>
      <c r="C16" s="5">
        <v>45723</v>
      </c>
      <c r="D16" s="4" t="s">
        <v>20</v>
      </c>
      <c r="E16" s="4" t="s">
        <v>21</v>
      </c>
      <c r="F16" s="4" t="s">
        <v>62</v>
      </c>
      <c r="G16" s="4" t="s">
        <v>63</v>
      </c>
      <c r="H16" s="4">
        <v>4</v>
      </c>
      <c r="I16" s="4">
        <v>20</v>
      </c>
      <c r="J16" s="7">
        <v>80</v>
      </c>
      <c r="K16" s="4" t="s">
        <v>63</v>
      </c>
      <c r="L16" s="4" t="s">
        <v>18</v>
      </c>
      <c r="M16" s="2"/>
    </row>
    <row r="17" spans="1:13" ht="30" x14ac:dyDescent="0.25">
      <c r="A17" s="4">
        <v>16</v>
      </c>
      <c r="B17" s="4" t="s">
        <v>64</v>
      </c>
      <c r="C17" s="5">
        <v>45723</v>
      </c>
      <c r="D17" s="4" t="s">
        <v>65</v>
      </c>
      <c r="E17" s="4" t="s">
        <v>66</v>
      </c>
      <c r="F17" s="4" t="s">
        <v>67</v>
      </c>
      <c r="G17" s="4" t="s">
        <v>68</v>
      </c>
      <c r="H17" s="4">
        <v>96.97</v>
      </c>
      <c r="I17" s="4">
        <v>1.5626</v>
      </c>
      <c r="J17" s="7">
        <v>151.52529999999999</v>
      </c>
      <c r="K17" s="4" t="s">
        <v>69</v>
      </c>
      <c r="L17" s="4" t="s">
        <v>70</v>
      </c>
      <c r="M17" s="2"/>
    </row>
    <row r="18" spans="1:13" ht="30" x14ac:dyDescent="0.25">
      <c r="A18" s="4">
        <v>17</v>
      </c>
      <c r="B18" s="4" t="s">
        <v>64</v>
      </c>
      <c r="C18" s="5">
        <v>45723</v>
      </c>
      <c r="D18" s="4" t="s">
        <v>71</v>
      </c>
      <c r="E18" s="4" t="s">
        <v>72</v>
      </c>
      <c r="F18" s="4" t="s">
        <v>67</v>
      </c>
      <c r="G18" s="4" t="s">
        <v>73</v>
      </c>
      <c r="H18" s="4">
        <v>5.94</v>
      </c>
      <c r="I18" s="4">
        <v>2.4079000000000002</v>
      </c>
      <c r="J18" s="7">
        <v>14.302899999999999</v>
      </c>
      <c r="K18" s="4" t="s">
        <v>73</v>
      </c>
      <c r="L18" s="4" t="s">
        <v>70</v>
      </c>
      <c r="M18" s="2"/>
    </row>
    <row r="19" spans="1:13" ht="75" x14ac:dyDescent="0.25">
      <c r="A19" s="4">
        <v>18</v>
      </c>
      <c r="B19" s="4" t="s">
        <v>74</v>
      </c>
      <c r="C19" s="5">
        <v>45722</v>
      </c>
      <c r="D19" s="4" t="s">
        <v>75</v>
      </c>
      <c r="E19" s="4" t="s">
        <v>76</v>
      </c>
      <c r="F19" s="4" t="s">
        <v>77</v>
      </c>
      <c r="G19" s="4" t="s">
        <v>76</v>
      </c>
      <c r="H19" s="4">
        <v>1</v>
      </c>
      <c r="I19" s="4">
        <v>4.2</v>
      </c>
      <c r="J19" s="7">
        <v>4.2</v>
      </c>
      <c r="K19" s="4" t="s">
        <v>76</v>
      </c>
      <c r="L19" s="4" t="s">
        <v>18</v>
      </c>
      <c r="M19" s="2"/>
    </row>
    <row r="20" spans="1:13" ht="75" x14ac:dyDescent="0.25">
      <c r="A20" s="4">
        <v>19</v>
      </c>
      <c r="B20" s="4" t="s">
        <v>78</v>
      </c>
      <c r="C20" s="5">
        <v>45722</v>
      </c>
      <c r="D20" s="4" t="s">
        <v>75</v>
      </c>
      <c r="E20" s="4" t="s">
        <v>76</v>
      </c>
      <c r="F20" s="4" t="s">
        <v>77</v>
      </c>
      <c r="G20" s="4" t="s">
        <v>79</v>
      </c>
      <c r="H20" s="4">
        <v>1</v>
      </c>
      <c r="I20" s="4">
        <v>30</v>
      </c>
      <c r="J20" s="7">
        <v>30</v>
      </c>
      <c r="K20" s="4" t="s">
        <v>79</v>
      </c>
      <c r="L20" s="4" t="s">
        <v>18</v>
      </c>
      <c r="M20" s="2"/>
    </row>
    <row r="21" spans="1:13" ht="75" x14ac:dyDescent="0.25">
      <c r="A21" s="4">
        <v>20</v>
      </c>
      <c r="B21" s="4" t="s">
        <v>80</v>
      </c>
      <c r="C21" s="5">
        <v>45722</v>
      </c>
      <c r="D21" s="4" t="s">
        <v>81</v>
      </c>
      <c r="E21" s="4" t="s">
        <v>82</v>
      </c>
      <c r="F21" s="4" t="s">
        <v>83</v>
      </c>
      <c r="G21" s="4" t="s">
        <v>84</v>
      </c>
      <c r="H21" s="4">
        <v>1</v>
      </c>
      <c r="I21" s="4">
        <v>11</v>
      </c>
      <c r="J21" s="7">
        <v>11</v>
      </c>
      <c r="K21" s="4" t="s">
        <v>84</v>
      </c>
      <c r="L21" s="4" t="s">
        <v>18</v>
      </c>
    </row>
    <row r="22" spans="1:13" ht="75" x14ac:dyDescent="0.25">
      <c r="A22" s="4">
        <v>21</v>
      </c>
      <c r="B22" s="4" t="s">
        <v>85</v>
      </c>
      <c r="C22" s="5">
        <v>45722</v>
      </c>
      <c r="D22" s="4" t="s">
        <v>81</v>
      </c>
      <c r="E22" s="4" t="s">
        <v>82</v>
      </c>
      <c r="F22" s="4" t="s">
        <v>83</v>
      </c>
      <c r="G22" s="4" t="s">
        <v>86</v>
      </c>
      <c r="H22" s="4">
        <v>1</v>
      </c>
      <c r="I22" s="4">
        <v>11</v>
      </c>
      <c r="J22" s="7">
        <v>11</v>
      </c>
      <c r="K22" s="4" t="s">
        <v>86</v>
      </c>
      <c r="L22" s="4" t="s">
        <v>18</v>
      </c>
      <c r="M22" s="2"/>
    </row>
    <row r="23" spans="1:13" ht="75" x14ac:dyDescent="0.25">
      <c r="A23" s="4">
        <v>22</v>
      </c>
      <c r="B23" s="4" t="s">
        <v>87</v>
      </c>
      <c r="C23" s="5">
        <v>45722</v>
      </c>
      <c r="D23" s="4" t="s">
        <v>81</v>
      </c>
      <c r="E23" s="4" t="s">
        <v>82</v>
      </c>
      <c r="F23" s="4" t="s">
        <v>83</v>
      </c>
      <c r="G23" s="4" t="s">
        <v>86</v>
      </c>
      <c r="H23" s="4">
        <v>1</v>
      </c>
      <c r="I23" s="4">
        <v>11</v>
      </c>
      <c r="J23" s="7">
        <v>11</v>
      </c>
      <c r="K23" s="4" t="s">
        <v>86</v>
      </c>
      <c r="L23" s="4" t="s">
        <v>18</v>
      </c>
      <c r="M23" s="2"/>
    </row>
    <row r="24" spans="1:13" ht="75" x14ac:dyDescent="0.25">
      <c r="A24" s="4">
        <v>23</v>
      </c>
      <c r="B24" s="4" t="s">
        <v>88</v>
      </c>
      <c r="C24" s="5">
        <v>45722</v>
      </c>
      <c r="D24" s="4" t="s">
        <v>81</v>
      </c>
      <c r="E24" s="4" t="s">
        <v>82</v>
      </c>
      <c r="F24" s="4" t="s">
        <v>83</v>
      </c>
      <c r="G24" s="4" t="s">
        <v>89</v>
      </c>
      <c r="H24" s="4">
        <v>1</v>
      </c>
      <c r="I24" s="4">
        <v>11</v>
      </c>
      <c r="J24" s="7">
        <v>11</v>
      </c>
      <c r="K24" s="4" t="s">
        <v>84</v>
      </c>
      <c r="L24" s="4" t="s">
        <v>18</v>
      </c>
      <c r="M24" s="2"/>
    </row>
    <row r="25" spans="1:13" ht="75" x14ac:dyDescent="0.25">
      <c r="A25" s="4">
        <v>24</v>
      </c>
      <c r="B25" s="4" t="s">
        <v>90</v>
      </c>
      <c r="C25" s="5">
        <v>45722</v>
      </c>
      <c r="D25" s="4" t="s">
        <v>81</v>
      </c>
      <c r="E25" s="4" t="s">
        <v>82</v>
      </c>
      <c r="F25" s="4" t="s">
        <v>83</v>
      </c>
      <c r="G25" s="4" t="s">
        <v>84</v>
      </c>
      <c r="H25" s="4">
        <v>1</v>
      </c>
      <c r="I25" s="4">
        <v>11</v>
      </c>
      <c r="J25" s="7">
        <v>11</v>
      </c>
      <c r="K25" s="4" t="s">
        <v>89</v>
      </c>
      <c r="L25" s="4" t="s">
        <v>18</v>
      </c>
      <c r="M25" s="2"/>
    </row>
    <row r="26" spans="1:13" ht="75" x14ac:dyDescent="0.25">
      <c r="A26" s="4">
        <v>25</v>
      </c>
      <c r="B26" s="4" t="s">
        <v>91</v>
      </c>
      <c r="C26" s="5">
        <v>45722</v>
      </c>
      <c r="D26" s="4" t="s">
        <v>81</v>
      </c>
      <c r="E26" s="4" t="s">
        <v>82</v>
      </c>
      <c r="F26" s="4" t="s">
        <v>83</v>
      </c>
      <c r="G26" s="4" t="s">
        <v>84</v>
      </c>
      <c r="H26" s="4">
        <v>1</v>
      </c>
      <c r="I26" s="4">
        <v>11</v>
      </c>
      <c r="J26" s="7">
        <v>11</v>
      </c>
      <c r="K26" s="4" t="s">
        <v>84</v>
      </c>
      <c r="L26" s="4" t="s">
        <v>18</v>
      </c>
      <c r="M26" s="2"/>
    </row>
    <row r="27" spans="1:13" ht="135" x14ac:dyDescent="0.25">
      <c r="A27" s="4">
        <v>26</v>
      </c>
      <c r="B27" s="4" t="s">
        <v>92</v>
      </c>
      <c r="C27" s="5">
        <v>45721</v>
      </c>
      <c r="D27" s="4" t="s">
        <v>93</v>
      </c>
      <c r="E27" s="4" t="s">
        <v>94</v>
      </c>
      <c r="F27" s="4" t="s">
        <v>95</v>
      </c>
      <c r="G27" s="4" t="s">
        <v>96</v>
      </c>
      <c r="H27" s="4">
        <v>1</v>
      </c>
      <c r="I27" s="4">
        <v>1200</v>
      </c>
      <c r="J27" s="7">
        <v>1200</v>
      </c>
      <c r="K27" s="4" t="s">
        <v>96</v>
      </c>
      <c r="L27" s="4" t="s">
        <v>18</v>
      </c>
      <c r="M27" s="2"/>
    </row>
    <row r="28" spans="1:13" ht="180" x14ac:dyDescent="0.25">
      <c r="A28" s="4">
        <v>27</v>
      </c>
      <c r="B28" s="4" t="s">
        <v>97</v>
      </c>
      <c r="C28" s="5">
        <v>45717</v>
      </c>
      <c r="D28" s="4" t="s">
        <v>98</v>
      </c>
      <c r="E28" s="4" t="s">
        <v>99</v>
      </c>
      <c r="F28" s="4" t="s">
        <v>100</v>
      </c>
      <c r="G28" s="4" t="s">
        <v>101</v>
      </c>
      <c r="H28" s="4">
        <v>1</v>
      </c>
      <c r="I28" s="4">
        <v>37.200000000000003</v>
      </c>
      <c r="J28" s="7">
        <v>37.200000000000003</v>
      </c>
      <c r="K28" s="4" t="s">
        <v>101</v>
      </c>
      <c r="L28" s="6"/>
    </row>
    <row r="29" spans="1:13" x14ac:dyDescent="0.25">
      <c r="I29" s="10" t="s">
        <v>102</v>
      </c>
      <c r="J29" s="11">
        <f>SUM(J2:J28)</f>
        <v>12268.958200000003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6CFD1-04BD-4FC5-9EE9-B98D0AFEF975}">
  <dimension ref="A2:M55"/>
  <sheetViews>
    <sheetView tabSelected="1" topLeftCell="C4" workbookViewId="0">
      <selection activeCell="M4" sqref="M4"/>
    </sheetView>
  </sheetViews>
  <sheetFormatPr baseColWidth="10" defaultRowHeight="15" x14ac:dyDescent="0.25"/>
  <cols>
    <col min="5" max="5" width="42.7109375" customWidth="1"/>
    <col min="6" max="6" width="27.42578125" customWidth="1"/>
    <col min="7" max="7" width="25.140625" customWidth="1"/>
    <col min="11" max="11" width="24.42578125" customWidth="1"/>
    <col min="13" max="13" width="24.85546875" customWidth="1"/>
  </cols>
  <sheetData>
    <row r="2" spans="1:13" ht="45" x14ac:dyDescent="0.25">
      <c r="A2" s="3" t="s">
        <v>0</v>
      </c>
      <c r="B2" s="3" t="s">
        <v>1</v>
      </c>
      <c r="C2" s="3" t="s">
        <v>2</v>
      </c>
      <c r="D2" s="3" t="s">
        <v>3</v>
      </c>
      <c r="E2" s="3" t="s">
        <v>4</v>
      </c>
      <c r="F2" s="3" t="s">
        <v>5</v>
      </c>
      <c r="G2" s="3" t="s">
        <v>6</v>
      </c>
      <c r="H2" s="3" t="s">
        <v>7</v>
      </c>
      <c r="I2" s="3" t="s">
        <v>8</v>
      </c>
      <c r="J2" s="3" t="s">
        <v>9</v>
      </c>
      <c r="K2" s="3" t="s">
        <v>10</v>
      </c>
      <c r="L2" s="3" t="s">
        <v>11</v>
      </c>
      <c r="M2" s="3" t="s">
        <v>104</v>
      </c>
    </row>
    <row r="3" spans="1:13" ht="45" x14ac:dyDescent="0.25">
      <c r="A3" s="4">
        <v>1</v>
      </c>
      <c r="B3" s="4" t="s">
        <v>692</v>
      </c>
      <c r="C3" s="5">
        <v>46022</v>
      </c>
      <c r="D3" s="4" t="s">
        <v>231</v>
      </c>
      <c r="E3" s="4" t="s">
        <v>232</v>
      </c>
      <c r="F3" s="4" t="s">
        <v>526</v>
      </c>
      <c r="G3" s="4" t="s">
        <v>693</v>
      </c>
      <c r="H3" s="4">
        <v>1</v>
      </c>
      <c r="I3" s="4">
        <v>50</v>
      </c>
      <c r="J3" s="7">
        <v>50</v>
      </c>
      <c r="K3" s="4" t="s">
        <v>693</v>
      </c>
      <c r="L3" s="4" t="s">
        <v>18</v>
      </c>
      <c r="M3" s="4"/>
    </row>
    <row r="4" spans="1:13" ht="60" x14ac:dyDescent="0.25">
      <c r="A4" s="4">
        <v>2</v>
      </c>
      <c r="B4" s="4" t="s">
        <v>212</v>
      </c>
      <c r="C4" s="5">
        <v>46022</v>
      </c>
      <c r="D4" s="4" t="s">
        <v>694</v>
      </c>
      <c r="E4" s="4" t="s">
        <v>695</v>
      </c>
      <c r="F4" s="4" t="s">
        <v>696</v>
      </c>
      <c r="G4" s="4" t="s">
        <v>697</v>
      </c>
      <c r="H4" s="4">
        <v>1</v>
      </c>
      <c r="I4" s="4">
        <v>1800</v>
      </c>
      <c r="J4" s="7">
        <v>1800</v>
      </c>
      <c r="K4" s="4" t="s">
        <v>697</v>
      </c>
      <c r="L4" s="4" t="s">
        <v>18</v>
      </c>
      <c r="M4" s="15" t="s">
        <v>103</v>
      </c>
    </row>
    <row r="5" spans="1:13" ht="168" customHeight="1" x14ac:dyDescent="0.25">
      <c r="A5" s="4">
        <v>3</v>
      </c>
      <c r="B5" s="4" t="s">
        <v>698</v>
      </c>
      <c r="C5" s="5">
        <v>46022</v>
      </c>
      <c r="D5" s="4" t="s">
        <v>98</v>
      </c>
      <c r="E5" s="4" t="s">
        <v>99</v>
      </c>
      <c r="F5" s="4" t="s">
        <v>100</v>
      </c>
      <c r="G5" s="4" t="s">
        <v>699</v>
      </c>
      <c r="H5" s="4">
        <v>1</v>
      </c>
      <c r="I5" s="4">
        <v>37.200000000000003</v>
      </c>
      <c r="J5" s="7">
        <v>37.200000000000003</v>
      </c>
      <c r="K5" s="4" t="s">
        <v>699</v>
      </c>
      <c r="L5" s="4" t="s">
        <v>18</v>
      </c>
      <c r="M5" s="4"/>
    </row>
    <row r="6" spans="1:13" ht="30" x14ac:dyDescent="0.25">
      <c r="A6" s="4">
        <v>4</v>
      </c>
      <c r="B6" s="4" t="s">
        <v>700</v>
      </c>
      <c r="C6" s="5">
        <v>46022</v>
      </c>
      <c r="D6" s="4" t="s">
        <v>315</v>
      </c>
      <c r="E6" s="4" t="s">
        <v>316</v>
      </c>
      <c r="F6" s="4" t="s">
        <v>564</v>
      </c>
      <c r="G6" s="4" t="s">
        <v>701</v>
      </c>
      <c r="H6" s="4">
        <v>1</v>
      </c>
      <c r="I6" s="4">
        <v>81.45</v>
      </c>
      <c r="J6" s="7">
        <v>81.45</v>
      </c>
      <c r="K6" s="4" t="s">
        <v>701</v>
      </c>
      <c r="L6" s="4" t="s">
        <v>49</v>
      </c>
      <c r="M6" s="4"/>
    </row>
    <row r="7" spans="1:13" ht="164.25" customHeight="1" x14ac:dyDescent="0.25">
      <c r="A7" s="4">
        <v>5</v>
      </c>
      <c r="B7" s="4" t="s">
        <v>702</v>
      </c>
      <c r="C7" s="5">
        <v>46022</v>
      </c>
      <c r="D7" s="4" t="s">
        <v>600</v>
      </c>
      <c r="E7" s="4" t="s">
        <v>601</v>
      </c>
      <c r="F7" s="4" t="s">
        <v>613</v>
      </c>
      <c r="G7" s="4" t="s">
        <v>703</v>
      </c>
      <c r="H7" s="4">
        <v>1</v>
      </c>
      <c r="I7" s="4">
        <v>1000</v>
      </c>
      <c r="J7" s="7">
        <v>1000</v>
      </c>
      <c r="K7" s="4" t="s">
        <v>703</v>
      </c>
      <c r="L7" s="4" t="s">
        <v>18</v>
      </c>
      <c r="M7" s="4"/>
    </row>
    <row r="8" spans="1:13" ht="30" x14ac:dyDescent="0.25">
      <c r="A8" s="4">
        <v>6</v>
      </c>
      <c r="B8" s="4" t="s">
        <v>229</v>
      </c>
      <c r="C8" s="5">
        <v>46021</v>
      </c>
      <c r="D8" s="4" t="s">
        <v>704</v>
      </c>
      <c r="E8" s="4" t="s">
        <v>705</v>
      </c>
      <c r="F8" s="4" t="s">
        <v>696</v>
      </c>
      <c r="G8" s="4" t="s">
        <v>706</v>
      </c>
      <c r="H8" s="4">
        <v>1</v>
      </c>
      <c r="I8" s="4">
        <v>1900</v>
      </c>
      <c r="J8" s="7">
        <v>1900</v>
      </c>
      <c r="K8" s="4" t="s">
        <v>706</v>
      </c>
      <c r="L8" s="4" t="s">
        <v>49</v>
      </c>
      <c r="M8" s="4"/>
    </row>
    <row r="9" spans="1:13" ht="63.75" customHeight="1" x14ac:dyDescent="0.25">
      <c r="A9" s="4">
        <v>7</v>
      </c>
      <c r="B9" s="4" t="s">
        <v>707</v>
      </c>
      <c r="C9" s="5">
        <v>46021</v>
      </c>
      <c r="D9" s="4" t="s">
        <v>276</v>
      </c>
      <c r="E9" s="4" t="s">
        <v>277</v>
      </c>
      <c r="F9" s="4" t="s">
        <v>708</v>
      </c>
      <c r="G9" s="4" t="s">
        <v>709</v>
      </c>
      <c r="H9" s="4">
        <v>1</v>
      </c>
      <c r="I9" s="4">
        <v>219</v>
      </c>
      <c r="J9" s="7">
        <v>219</v>
      </c>
      <c r="K9" s="4" t="s">
        <v>709</v>
      </c>
      <c r="L9" s="4" t="s">
        <v>18</v>
      </c>
      <c r="M9" s="4"/>
    </row>
    <row r="10" spans="1:13" ht="69" customHeight="1" x14ac:dyDescent="0.25">
      <c r="A10" s="4">
        <v>8</v>
      </c>
      <c r="B10" s="4" t="s">
        <v>710</v>
      </c>
      <c r="C10" s="5">
        <v>46021</v>
      </c>
      <c r="D10" s="4" t="s">
        <v>20</v>
      </c>
      <c r="E10" s="4" t="s">
        <v>106</v>
      </c>
      <c r="F10" s="4" t="s">
        <v>114</v>
      </c>
      <c r="G10" s="4" t="s">
        <v>711</v>
      </c>
      <c r="H10" s="4">
        <v>1</v>
      </c>
      <c r="I10" s="4">
        <v>240</v>
      </c>
      <c r="J10" s="7">
        <v>240</v>
      </c>
      <c r="K10" s="4" t="s">
        <v>711</v>
      </c>
      <c r="L10" s="4" t="s">
        <v>18</v>
      </c>
      <c r="M10" s="4"/>
    </row>
    <row r="11" spans="1:13" ht="64.5" customHeight="1" x14ac:dyDescent="0.25">
      <c r="A11" s="4">
        <v>9</v>
      </c>
      <c r="B11" s="4" t="s">
        <v>24</v>
      </c>
      <c r="C11" s="5">
        <v>46021</v>
      </c>
      <c r="D11" s="4" t="s">
        <v>20</v>
      </c>
      <c r="E11" s="4" t="s">
        <v>106</v>
      </c>
      <c r="F11" s="4" t="s">
        <v>22</v>
      </c>
      <c r="G11" s="4" t="s">
        <v>711</v>
      </c>
      <c r="H11" s="4">
        <v>1</v>
      </c>
      <c r="I11" s="4">
        <v>240</v>
      </c>
      <c r="J11" s="7">
        <v>240</v>
      </c>
      <c r="K11" s="4" t="s">
        <v>711</v>
      </c>
      <c r="L11" s="4" t="s">
        <v>18</v>
      </c>
      <c r="M11" s="4"/>
    </row>
    <row r="12" spans="1:13" ht="73.5" customHeight="1" x14ac:dyDescent="0.25">
      <c r="A12" s="4">
        <v>10</v>
      </c>
      <c r="B12" s="4" t="s">
        <v>257</v>
      </c>
      <c r="C12" s="5">
        <v>46021</v>
      </c>
      <c r="D12" s="4" t="s">
        <v>20</v>
      </c>
      <c r="E12" s="4" t="s">
        <v>106</v>
      </c>
      <c r="F12" s="4" t="s">
        <v>30</v>
      </c>
      <c r="G12" s="4" t="s">
        <v>711</v>
      </c>
      <c r="H12" s="4">
        <v>1</v>
      </c>
      <c r="I12" s="4">
        <v>240</v>
      </c>
      <c r="J12" s="7">
        <v>240</v>
      </c>
      <c r="K12" s="4" t="s">
        <v>711</v>
      </c>
      <c r="L12" s="4" t="s">
        <v>18</v>
      </c>
      <c r="M12" s="4"/>
    </row>
    <row r="13" spans="1:13" ht="45" x14ac:dyDescent="0.25">
      <c r="A13" s="4">
        <v>11</v>
      </c>
      <c r="B13" s="4" t="s">
        <v>712</v>
      </c>
      <c r="C13" s="5">
        <v>46021</v>
      </c>
      <c r="D13" s="4" t="s">
        <v>20</v>
      </c>
      <c r="E13" s="4" t="s">
        <v>106</v>
      </c>
      <c r="F13" s="4" t="s">
        <v>28</v>
      </c>
      <c r="G13" s="4" t="s">
        <v>711</v>
      </c>
      <c r="H13" s="4">
        <v>1</v>
      </c>
      <c r="I13" s="4">
        <v>240</v>
      </c>
      <c r="J13" s="7">
        <v>240</v>
      </c>
      <c r="K13" s="4" t="s">
        <v>711</v>
      </c>
      <c r="L13" s="4" t="s">
        <v>18</v>
      </c>
      <c r="M13" s="4"/>
    </row>
    <row r="14" spans="1:13" ht="45" x14ac:dyDescent="0.25">
      <c r="A14" s="4">
        <v>12</v>
      </c>
      <c r="B14" s="4" t="s">
        <v>713</v>
      </c>
      <c r="C14" s="5">
        <v>46021</v>
      </c>
      <c r="D14" s="4" t="s">
        <v>20</v>
      </c>
      <c r="E14" s="4" t="s">
        <v>106</v>
      </c>
      <c r="F14" s="4" t="s">
        <v>31</v>
      </c>
      <c r="G14" s="4" t="s">
        <v>711</v>
      </c>
      <c r="H14" s="4">
        <v>1</v>
      </c>
      <c r="I14" s="4">
        <v>240</v>
      </c>
      <c r="J14" s="7">
        <v>240</v>
      </c>
      <c r="K14" s="4" t="s">
        <v>711</v>
      </c>
      <c r="L14" s="4" t="s">
        <v>18</v>
      </c>
      <c r="M14" s="4"/>
    </row>
    <row r="15" spans="1:13" ht="45" x14ac:dyDescent="0.25">
      <c r="A15" s="4">
        <v>13</v>
      </c>
      <c r="B15" s="4" t="s">
        <v>714</v>
      </c>
      <c r="C15" s="5">
        <v>46021</v>
      </c>
      <c r="D15" s="4" t="s">
        <v>20</v>
      </c>
      <c r="E15" s="4" t="s">
        <v>106</v>
      </c>
      <c r="F15" s="4" t="s">
        <v>34</v>
      </c>
      <c r="G15" s="4" t="s">
        <v>711</v>
      </c>
      <c r="H15" s="4">
        <v>1</v>
      </c>
      <c r="I15" s="4">
        <v>240</v>
      </c>
      <c r="J15" s="7">
        <v>240</v>
      </c>
      <c r="K15" s="4" t="s">
        <v>711</v>
      </c>
      <c r="L15" s="4" t="s">
        <v>18</v>
      </c>
      <c r="M15" s="4"/>
    </row>
    <row r="16" spans="1:13" ht="45" x14ac:dyDescent="0.25">
      <c r="A16" s="4">
        <v>14</v>
      </c>
      <c r="B16" s="4" t="s">
        <v>715</v>
      </c>
      <c r="C16" s="5">
        <v>46021</v>
      </c>
      <c r="D16" s="4" t="s">
        <v>20</v>
      </c>
      <c r="E16" s="4" t="s">
        <v>106</v>
      </c>
      <c r="F16" s="4" t="s">
        <v>25</v>
      </c>
      <c r="G16" s="4" t="s">
        <v>716</v>
      </c>
      <c r="H16" s="4">
        <v>1</v>
      </c>
      <c r="I16" s="4">
        <v>240</v>
      </c>
      <c r="J16" s="7">
        <v>240</v>
      </c>
      <c r="K16" s="4" t="s">
        <v>716</v>
      </c>
      <c r="L16" s="4" t="s">
        <v>18</v>
      </c>
      <c r="M16" s="4"/>
    </row>
    <row r="17" spans="1:13" ht="57.75" customHeight="1" x14ac:dyDescent="0.25">
      <c r="A17" s="4">
        <v>15</v>
      </c>
      <c r="B17" s="4" t="s">
        <v>35</v>
      </c>
      <c r="C17" s="5">
        <v>46020</v>
      </c>
      <c r="D17" s="4" t="s">
        <v>117</v>
      </c>
      <c r="E17" s="4" t="s">
        <v>118</v>
      </c>
      <c r="F17" s="4" t="s">
        <v>16</v>
      </c>
      <c r="G17" s="4" t="s">
        <v>717</v>
      </c>
      <c r="H17" s="4">
        <v>1</v>
      </c>
      <c r="I17" s="4">
        <v>1212</v>
      </c>
      <c r="J17" s="7">
        <v>1212</v>
      </c>
      <c r="K17" s="4" t="s">
        <v>717</v>
      </c>
      <c r="L17" s="4" t="s">
        <v>18</v>
      </c>
      <c r="M17" s="4"/>
    </row>
    <row r="18" spans="1:13" ht="30" x14ac:dyDescent="0.25">
      <c r="A18" s="4">
        <v>16</v>
      </c>
      <c r="B18" s="4" t="s">
        <v>718</v>
      </c>
      <c r="C18" s="5">
        <v>46020</v>
      </c>
      <c r="D18" s="4" t="s">
        <v>719</v>
      </c>
      <c r="E18" s="4" t="s">
        <v>720</v>
      </c>
      <c r="F18" s="4" t="s">
        <v>51</v>
      </c>
      <c r="G18" s="4" t="s">
        <v>721</v>
      </c>
      <c r="H18" s="4">
        <v>1</v>
      </c>
      <c r="I18" s="4">
        <v>325</v>
      </c>
      <c r="J18" s="7">
        <v>325</v>
      </c>
      <c r="K18" s="4" t="s">
        <v>721</v>
      </c>
      <c r="L18" s="4" t="s">
        <v>18</v>
      </c>
      <c r="M18" s="4"/>
    </row>
    <row r="19" spans="1:13" ht="128.25" customHeight="1" x14ac:dyDescent="0.25">
      <c r="A19" s="4">
        <v>17</v>
      </c>
      <c r="B19" s="4" t="s">
        <v>722</v>
      </c>
      <c r="C19" s="5">
        <v>46020</v>
      </c>
      <c r="D19" s="4" t="s">
        <v>93</v>
      </c>
      <c r="E19" s="4" t="s">
        <v>94</v>
      </c>
      <c r="F19" s="4" t="s">
        <v>95</v>
      </c>
      <c r="G19" s="4" t="s">
        <v>723</v>
      </c>
      <c r="H19" s="4">
        <v>1</v>
      </c>
      <c r="I19" s="4">
        <v>1300</v>
      </c>
      <c r="J19" s="7">
        <v>1300</v>
      </c>
      <c r="K19" s="4" t="s">
        <v>723</v>
      </c>
      <c r="L19" s="4" t="s">
        <v>18</v>
      </c>
      <c r="M19" s="4"/>
    </row>
    <row r="20" spans="1:13" ht="66" customHeight="1" x14ac:dyDescent="0.25">
      <c r="A20" s="4">
        <v>18</v>
      </c>
      <c r="B20" s="4" t="s">
        <v>724</v>
      </c>
      <c r="C20" s="5">
        <v>46020</v>
      </c>
      <c r="D20" s="4" t="s">
        <v>276</v>
      </c>
      <c r="E20" s="4" t="s">
        <v>277</v>
      </c>
      <c r="F20" s="4" t="s">
        <v>725</v>
      </c>
      <c r="G20" s="4" t="s">
        <v>709</v>
      </c>
      <c r="H20" s="4">
        <v>1</v>
      </c>
      <c r="I20" s="4">
        <v>200</v>
      </c>
      <c r="J20" s="7">
        <v>200</v>
      </c>
      <c r="K20" s="4" t="s">
        <v>709</v>
      </c>
      <c r="L20" s="4" t="s">
        <v>18</v>
      </c>
      <c r="M20" s="4"/>
    </row>
    <row r="21" spans="1:13" ht="94.5" customHeight="1" x14ac:dyDescent="0.25">
      <c r="A21" s="4">
        <v>19</v>
      </c>
      <c r="B21" s="4" t="s">
        <v>726</v>
      </c>
      <c r="C21" s="5">
        <v>46020</v>
      </c>
      <c r="D21" s="4" t="s">
        <v>187</v>
      </c>
      <c r="E21" s="4" t="s">
        <v>188</v>
      </c>
      <c r="F21" s="4" t="s">
        <v>189</v>
      </c>
      <c r="G21" s="4" t="s">
        <v>727</v>
      </c>
      <c r="H21" s="4">
        <v>1</v>
      </c>
      <c r="I21" s="4">
        <v>125</v>
      </c>
      <c r="J21" s="7">
        <v>125</v>
      </c>
      <c r="K21" s="4" t="s">
        <v>727</v>
      </c>
      <c r="L21" s="4" t="s">
        <v>18</v>
      </c>
      <c r="M21" s="4"/>
    </row>
    <row r="22" spans="1:13" ht="112.5" customHeight="1" x14ac:dyDescent="0.25">
      <c r="A22" s="4">
        <v>20</v>
      </c>
      <c r="B22" s="4" t="s">
        <v>311</v>
      </c>
      <c r="C22" s="5">
        <v>46014</v>
      </c>
      <c r="D22" s="4" t="s">
        <v>213</v>
      </c>
      <c r="E22" s="4" t="s">
        <v>214</v>
      </c>
      <c r="F22" s="4" t="s">
        <v>728</v>
      </c>
      <c r="G22" s="4" t="s">
        <v>729</v>
      </c>
      <c r="H22" s="4">
        <v>1</v>
      </c>
      <c r="I22" s="4">
        <v>758.1</v>
      </c>
      <c r="J22" s="7">
        <v>758.1</v>
      </c>
      <c r="K22" s="4" t="s">
        <v>729</v>
      </c>
      <c r="L22" s="4" t="s">
        <v>313</v>
      </c>
      <c r="M22" s="4"/>
    </row>
    <row r="23" spans="1:13" x14ac:dyDescent="0.25">
      <c r="J23" s="8"/>
    </row>
    <row r="24" spans="1:13" ht="90" x14ac:dyDescent="0.25">
      <c r="A24" s="4">
        <v>21</v>
      </c>
      <c r="B24" s="4" t="s">
        <v>730</v>
      </c>
      <c r="C24" s="5">
        <v>46010</v>
      </c>
      <c r="D24" s="4" t="s">
        <v>731</v>
      </c>
      <c r="E24" s="4" t="s">
        <v>732</v>
      </c>
      <c r="F24" s="4" t="s">
        <v>733</v>
      </c>
      <c r="G24" s="4" t="s">
        <v>734</v>
      </c>
      <c r="H24" s="4">
        <v>1</v>
      </c>
      <c r="I24" s="4">
        <v>1300</v>
      </c>
      <c r="J24" s="7">
        <v>1300</v>
      </c>
      <c r="K24" s="4" t="s">
        <v>734</v>
      </c>
      <c r="L24" s="4" t="s">
        <v>18</v>
      </c>
      <c r="M24" s="4"/>
    </row>
    <row r="25" spans="1:13" ht="30" x14ac:dyDescent="0.25">
      <c r="A25" s="4">
        <v>22</v>
      </c>
      <c r="B25" s="4" t="s">
        <v>735</v>
      </c>
      <c r="C25" s="5">
        <v>46009</v>
      </c>
      <c r="D25" s="4" t="s">
        <v>736</v>
      </c>
      <c r="E25" s="4" t="s">
        <v>737</v>
      </c>
      <c r="F25" s="4" t="s">
        <v>167</v>
      </c>
      <c r="G25" s="4" t="s">
        <v>738</v>
      </c>
      <c r="H25" s="4">
        <v>1</v>
      </c>
      <c r="I25" s="4">
        <v>104.5</v>
      </c>
      <c r="J25" s="7">
        <v>104.5</v>
      </c>
      <c r="K25" s="4" t="s">
        <v>738</v>
      </c>
      <c r="L25" s="4" t="s">
        <v>739</v>
      </c>
      <c r="M25" s="4"/>
    </row>
    <row r="26" spans="1:13" ht="45" x14ac:dyDescent="0.25">
      <c r="A26" s="4">
        <v>23</v>
      </c>
      <c r="B26" s="4" t="s">
        <v>740</v>
      </c>
      <c r="C26" s="5">
        <v>46008</v>
      </c>
      <c r="D26" s="4" t="s">
        <v>741</v>
      </c>
      <c r="E26" s="4" t="s">
        <v>742</v>
      </c>
      <c r="F26" s="4" t="s">
        <v>733</v>
      </c>
      <c r="G26" s="4" t="s">
        <v>743</v>
      </c>
      <c r="H26" s="4">
        <v>1</v>
      </c>
      <c r="I26" s="4">
        <v>682.5</v>
      </c>
      <c r="J26" s="7">
        <v>682.5</v>
      </c>
      <c r="K26" s="4" t="s">
        <v>743</v>
      </c>
      <c r="L26" s="4" t="s">
        <v>49</v>
      </c>
      <c r="M26" s="4"/>
    </row>
    <row r="27" spans="1:13" ht="90" x14ac:dyDescent="0.25">
      <c r="A27" s="4">
        <v>24</v>
      </c>
      <c r="B27" s="4" t="s">
        <v>744</v>
      </c>
      <c r="C27" s="5">
        <v>46007</v>
      </c>
      <c r="D27" s="4" t="s">
        <v>276</v>
      </c>
      <c r="E27" s="4" t="s">
        <v>277</v>
      </c>
      <c r="F27" s="4" t="s">
        <v>708</v>
      </c>
      <c r="G27" s="4" t="s">
        <v>745</v>
      </c>
      <c r="H27" s="4">
        <v>1</v>
      </c>
      <c r="I27" s="4">
        <v>64</v>
      </c>
      <c r="J27" s="7">
        <v>64</v>
      </c>
      <c r="K27" s="4" t="s">
        <v>734</v>
      </c>
      <c r="L27" s="4" t="s">
        <v>18</v>
      </c>
      <c r="M27" s="4"/>
    </row>
    <row r="28" spans="1:13" ht="75" x14ac:dyDescent="0.25">
      <c r="A28" s="4">
        <v>25</v>
      </c>
      <c r="B28" s="4" t="s">
        <v>746</v>
      </c>
      <c r="C28" s="5">
        <v>46006</v>
      </c>
      <c r="D28" s="4" t="s">
        <v>747</v>
      </c>
      <c r="E28" s="4" t="s">
        <v>748</v>
      </c>
      <c r="F28" s="4" t="s">
        <v>749</v>
      </c>
      <c r="G28" s="4" t="s">
        <v>750</v>
      </c>
      <c r="H28" s="4">
        <v>1</v>
      </c>
      <c r="I28" s="4">
        <v>950</v>
      </c>
      <c r="J28" s="7">
        <v>950</v>
      </c>
      <c r="K28" s="4" t="s">
        <v>750</v>
      </c>
      <c r="L28" s="4" t="s">
        <v>18</v>
      </c>
      <c r="M28" s="4"/>
    </row>
    <row r="29" spans="1:13" ht="30" x14ac:dyDescent="0.25">
      <c r="A29" s="4">
        <v>26</v>
      </c>
      <c r="B29" s="4" t="s">
        <v>751</v>
      </c>
      <c r="C29" s="5">
        <v>46003</v>
      </c>
      <c r="D29" s="4" t="s">
        <v>752</v>
      </c>
      <c r="E29" s="4" t="s">
        <v>753</v>
      </c>
      <c r="F29" s="4" t="s">
        <v>696</v>
      </c>
      <c r="G29" s="4" t="s">
        <v>754</v>
      </c>
      <c r="H29" s="4">
        <v>1</v>
      </c>
      <c r="I29" s="4">
        <v>800</v>
      </c>
      <c r="J29" s="7">
        <v>800</v>
      </c>
      <c r="K29" s="4" t="s">
        <v>754</v>
      </c>
      <c r="L29" s="4" t="s">
        <v>49</v>
      </c>
      <c r="M29" s="4"/>
    </row>
    <row r="30" spans="1:13" ht="45" x14ac:dyDescent="0.25">
      <c r="A30" s="4">
        <v>27</v>
      </c>
      <c r="B30" s="4" t="s">
        <v>755</v>
      </c>
      <c r="C30" s="5">
        <v>46003</v>
      </c>
      <c r="D30" s="4" t="s">
        <v>158</v>
      </c>
      <c r="E30" s="4" t="s">
        <v>159</v>
      </c>
      <c r="F30" s="4" t="s">
        <v>354</v>
      </c>
      <c r="G30" s="4" t="s">
        <v>756</v>
      </c>
      <c r="H30" s="4">
        <v>1</v>
      </c>
      <c r="I30" s="4">
        <v>417</v>
      </c>
      <c r="J30" s="7">
        <v>417</v>
      </c>
      <c r="K30" s="4" t="s">
        <v>756</v>
      </c>
      <c r="L30" s="4" t="s">
        <v>49</v>
      </c>
      <c r="M30" s="4"/>
    </row>
    <row r="31" spans="1:13" ht="60" x14ac:dyDescent="0.25">
      <c r="A31" s="4">
        <v>28</v>
      </c>
      <c r="B31" s="4" t="s">
        <v>757</v>
      </c>
      <c r="C31" s="5">
        <v>46002</v>
      </c>
      <c r="D31" s="4" t="s">
        <v>121</v>
      </c>
      <c r="E31" s="4" t="s">
        <v>122</v>
      </c>
      <c r="F31" s="4" t="s">
        <v>189</v>
      </c>
      <c r="G31" s="4" t="s">
        <v>758</v>
      </c>
      <c r="H31" s="4">
        <v>1</v>
      </c>
      <c r="I31" s="4">
        <v>125.05</v>
      </c>
      <c r="J31" s="7">
        <v>125.05</v>
      </c>
      <c r="K31" s="4" t="s">
        <v>758</v>
      </c>
      <c r="L31" s="4" t="s">
        <v>49</v>
      </c>
      <c r="M31" s="4"/>
    </row>
    <row r="32" spans="1:13" ht="30" x14ac:dyDescent="0.25">
      <c r="A32" s="4">
        <v>29</v>
      </c>
      <c r="B32" s="4" t="s">
        <v>436</v>
      </c>
      <c r="C32" s="5">
        <v>46002</v>
      </c>
      <c r="D32" s="4" t="s">
        <v>759</v>
      </c>
      <c r="E32" s="4" t="s">
        <v>760</v>
      </c>
      <c r="F32" s="4" t="s">
        <v>761</v>
      </c>
      <c r="G32" s="4" t="s">
        <v>762</v>
      </c>
      <c r="H32" s="4">
        <v>1</v>
      </c>
      <c r="I32" s="4">
        <v>1800</v>
      </c>
      <c r="J32" s="7">
        <v>1800</v>
      </c>
      <c r="K32" s="4" t="s">
        <v>762</v>
      </c>
      <c r="L32" s="4" t="s">
        <v>18</v>
      </c>
      <c r="M32" s="4"/>
    </row>
    <row r="33" spans="1:13" ht="45" x14ac:dyDescent="0.25">
      <c r="A33" s="4">
        <v>30</v>
      </c>
      <c r="B33" s="4" t="s">
        <v>763</v>
      </c>
      <c r="C33" s="5">
        <v>46001</v>
      </c>
      <c r="D33" s="4" t="s">
        <v>764</v>
      </c>
      <c r="E33" s="4" t="s">
        <v>765</v>
      </c>
      <c r="F33" s="4" t="s">
        <v>354</v>
      </c>
      <c r="G33" s="4" t="s">
        <v>766</v>
      </c>
      <c r="H33" s="4">
        <v>1</v>
      </c>
      <c r="I33" s="4">
        <v>959</v>
      </c>
      <c r="J33" s="7">
        <v>959</v>
      </c>
      <c r="K33" s="4" t="s">
        <v>766</v>
      </c>
      <c r="L33" s="4" t="s">
        <v>49</v>
      </c>
      <c r="M33" s="4"/>
    </row>
    <row r="34" spans="1:13" ht="110.25" customHeight="1" x14ac:dyDescent="0.25">
      <c r="A34" s="4">
        <v>31</v>
      </c>
      <c r="B34" s="4" t="s">
        <v>767</v>
      </c>
      <c r="C34" s="5">
        <v>46000</v>
      </c>
      <c r="D34" s="4" t="s">
        <v>768</v>
      </c>
      <c r="E34" s="4" t="s">
        <v>769</v>
      </c>
      <c r="F34" s="4" t="s">
        <v>354</v>
      </c>
      <c r="G34" s="4" t="s">
        <v>770</v>
      </c>
      <c r="H34" s="4">
        <v>1</v>
      </c>
      <c r="I34" s="4">
        <v>1003.2</v>
      </c>
      <c r="J34" s="7">
        <v>1003.2</v>
      </c>
      <c r="K34" s="4" t="s">
        <v>770</v>
      </c>
      <c r="L34" s="4" t="s">
        <v>49</v>
      </c>
      <c r="M34" s="4"/>
    </row>
    <row r="35" spans="1:13" ht="30" x14ac:dyDescent="0.25">
      <c r="A35" s="4">
        <v>32</v>
      </c>
      <c r="B35" s="4" t="s">
        <v>771</v>
      </c>
      <c r="C35" s="5">
        <v>46000</v>
      </c>
      <c r="D35" s="4" t="s">
        <v>71</v>
      </c>
      <c r="E35" s="4" t="s">
        <v>72</v>
      </c>
      <c r="F35" s="4" t="s">
        <v>67</v>
      </c>
      <c r="G35" s="4" t="s">
        <v>772</v>
      </c>
      <c r="H35" s="4">
        <v>1</v>
      </c>
      <c r="I35" s="4">
        <v>271.75</v>
      </c>
      <c r="J35" s="7">
        <v>271.75</v>
      </c>
      <c r="K35" s="4" t="s">
        <v>772</v>
      </c>
      <c r="L35" s="4" t="s">
        <v>70</v>
      </c>
      <c r="M35" s="4"/>
    </row>
    <row r="36" spans="1:13" ht="30" x14ac:dyDescent="0.25">
      <c r="A36" s="4">
        <v>33</v>
      </c>
      <c r="B36" s="4" t="s">
        <v>773</v>
      </c>
      <c r="C36" s="5">
        <v>45999</v>
      </c>
      <c r="D36" s="4" t="s">
        <v>20</v>
      </c>
      <c r="E36" s="4" t="s">
        <v>112</v>
      </c>
      <c r="F36" s="4" t="s">
        <v>62</v>
      </c>
      <c r="G36" s="4" t="s">
        <v>774</v>
      </c>
      <c r="H36" s="4">
        <v>1</v>
      </c>
      <c r="I36" s="4">
        <v>120</v>
      </c>
      <c r="J36" s="7">
        <v>120</v>
      </c>
      <c r="K36" s="4" t="s">
        <v>774</v>
      </c>
      <c r="L36" s="4" t="s">
        <v>18</v>
      </c>
      <c r="M36" s="4"/>
    </row>
    <row r="37" spans="1:13" ht="30" x14ac:dyDescent="0.25">
      <c r="A37" s="4">
        <v>34</v>
      </c>
      <c r="B37" s="4" t="s">
        <v>775</v>
      </c>
      <c r="C37" s="5">
        <v>45999</v>
      </c>
      <c r="D37" s="4" t="s">
        <v>776</v>
      </c>
      <c r="E37" s="4" t="s">
        <v>777</v>
      </c>
      <c r="F37" s="4" t="s">
        <v>221</v>
      </c>
      <c r="G37" s="4" t="s">
        <v>494</v>
      </c>
      <c r="H37" s="4">
        <v>1</v>
      </c>
      <c r="I37" s="4">
        <v>0.25</v>
      </c>
      <c r="J37" s="7">
        <v>0.25</v>
      </c>
      <c r="K37" s="4" t="s">
        <v>494</v>
      </c>
      <c r="L37" s="4" t="s">
        <v>18</v>
      </c>
      <c r="M37" s="4"/>
    </row>
    <row r="38" spans="1:13" ht="30" x14ac:dyDescent="0.25">
      <c r="A38" s="4">
        <v>35</v>
      </c>
      <c r="B38" s="4" t="s">
        <v>778</v>
      </c>
      <c r="C38" s="5">
        <v>45999</v>
      </c>
      <c r="D38" s="4" t="s">
        <v>81</v>
      </c>
      <c r="E38" s="4" t="s">
        <v>82</v>
      </c>
      <c r="F38" s="4" t="s">
        <v>221</v>
      </c>
      <c r="G38" s="4" t="s">
        <v>494</v>
      </c>
      <c r="H38" s="4">
        <v>1</v>
      </c>
      <c r="I38" s="4">
        <v>1.8</v>
      </c>
      <c r="J38" s="7">
        <v>1.8</v>
      </c>
      <c r="K38" s="4" t="s">
        <v>494</v>
      </c>
      <c r="L38" s="4" t="s">
        <v>18</v>
      </c>
      <c r="M38" s="4"/>
    </row>
    <row r="39" spans="1:13" ht="60" x14ac:dyDescent="0.25">
      <c r="A39" s="4">
        <v>36</v>
      </c>
      <c r="B39" s="4" t="s">
        <v>779</v>
      </c>
      <c r="C39" s="5">
        <v>45996</v>
      </c>
      <c r="D39" s="4" t="s">
        <v>780</v>
      </c>
      <c r="E39" s="4" t="s">
        <v>781</v>
      </c>
      <c r="F39" s="4" t="s">
        <v>77</v>
      </c>
      <c r="G39" s="4" t="s">
        <v>508</v>
      </c>
      <c r="H39" s="4">
        <v>1</v>
      </c>
      <c r="I39" s="4">
        <v>2.1</v>
      </c>
      <c r="J39" s="7">
        <v>2.1</v>
      </c>
      <c r="K39" s="4" t="s">
        <v>508</v>
      </c>
      <c r="L39" s="4" t="s">
        <v>49</v>
      </c>
      <c r="M39" s="4"/>
    </row>
    <row r="40" spans="1:13" ht="60" x14ac:dyDescent="0.25">
      <c r="A40" s="4">
        <v>37</v>
      </c>
      <c r="B40" s="4" t="s">
        <v>782</v>
      </c>
      <c r="C40" s="5">
        <v>45996</v>
      </c>
      <c r="D40" s="4" t="s">
        <v>783</v>
      </c>
      <c r="E40" s="4" t="s">
        <v>784</v>
      </c>
      <c r="F40" s="4" t="s">
        <v>77</v>
      </c>
      <c r="G40" s="4" t="s">
        <v>508</v>
      </c>
      <c r="H40" s="4">
        <v>1</v>
      </c>
      <c r="I40" s="4">
        <v>2.1</v>
      </c>
      <c r="J40" s="7">
        <v>2.1</v>
      </c>
      <c r="K40" s="4" t="s">
        <v>508</v>
      </c>
      <c r="L40" s="4" t="s">
        <v>49</v>
      </c>
      <c r="M40" s="4"/>
    </row>
    <row r="41" spans="1:13" ht="105" x14ac:dyDescent="0.25">
      <c r="A41" s="4">
        <v>38</v>
      </c>
      <c r="B41" s="4" t="s">
        <v>785</v>
      </c>
      <c r="C41" s="5">
        <v>45995</v>
      </c>
      <c r="D41" s="4" t="s">
        <v>439</v>
      </c>
      <c r="E41" s="4" t="s">
        <v>440</v>
      </c>
      <c r="F41" s="4" t="s">
        <v>56</v>
      </c>
      <c r="G41" s="4" t="s">
        <v>786</v>
      </c>
      <c r="H41" s="4">
        <v>1</v>
      </c>
      <c r="I41" s="4">
        <v>30.8</v>
      </c>
      <c r="J41" s="7">
        <v>30.8</v>
      </c>
      <c r="K41" s="4" t="s">
        <v>786</v>
      </c>
      <c r="L41" s="4" t="s">
        <v>18</v>
      </c>
      <c r="M41" s="4"/>
    </row>
    <row r="42" spans="1:13" ht="75" x14ac:dyDescent="0.25">
      <c r="A42" s="4">
        <v>39</v>
      </c>
      <c r="B42" s="4" t="s">
        <v>787</v>
      </c>
      <c r="C42" s="5">
        <v>45994</v>
      </c>
      <c r="D42" s="4" t="s">
        <v>788</v>
      </c>
      <c r="E42" s="4" t="s">
        <v>789</v>
      </c>
      <c r="F42" s="4" t="s">
        <v>790</v>
      </c>
      <c r="G42" s="4" t="s">
        <v>791</v>
      </c>
      <c r="H42" s="4">
        <v>1</v>
      </c>
      <c r="I42" s="4">
        <v>150</v>
      </c>
      <c r="J42" s="7">
        <v>150</v>
      </c>
      <c r="K42" s="4" t="s">
        <v>791</v>
      </c>
      <c r="L42" s="4" t="s">
        <v>18</v>
      </c>
      <c r="M42" s="4"/>
    </row>
    <row r="43" spans="1:13" ht="90" x14ac:dyDescent="0.25">
      <c r="A43" s="4">
        <v>40</v>
      </c>
      <c r="B43" s="4" t="s">
        <v>792</v>
      </c>
      <c r="C43" s="5">
        <v>45994</v>
      </c>
      <c r="D43" s="4" t="s">
        <v>54</v>
      </c>
      <c r="E43" s="4" t="s">
        <v>55</v>
      </c>
      <c r="F43" s="4" t="s">
        <v>59</v>
      </c>
      <c r="G43" s="4" t="s">
        <v>793</v>
      </c>
      <c r="H43" s="6"/>
      <c r="I43" s="6"/>
      <c r="J43" s="9"/>
      <c r="K43" s="6"/>
      <c r="L43" s="6"/>
      <c r="M43" s="6"/>
    </row>
    <row r="44" spans="1:13" x14ac:dyDescent="0.25">
      <c r="J44" s="8"/>
    </row>
    <row r="45" spans="1:13" x14ac:dyDescent="0.25">
      <c r="J45" s="8"/>
    </row>
    <row r="46" spans="1:13" ht="120" x14ac:dyDescent="0.25">
      <c r="A46" s="4">
        <v>41</v>
      </c>
      <c r="B46" s="4" t="s">
        <v>773</v>
      </c>
      <c r="C46" s="5">
        <v>45993</v>
      </c>
      <c r="D46" s="4" t="s">
        <v>794</v>
      </c>
      <c r="E46" s="4" t="s">
        <v>795</v>
      </c>
      <c r="F46" s="4" t="s">
        <v>796</v>
      </c>
      <c r="G46" s="4" t="s">
        <v>797</v>
      </c>
      <c r="H46" s="4">
        <v>1</v>
      </c>
      <c r="I46" s="4">
        <v>3563.33</v>
      </c>
      <c r="J46" s="7">
        <v>3563.33</v>
      </c>
      <c r="K46" s="4" t="s">
        <v>797</v>
      </c>
      <c r="L46" s="4" t="s">
        <v>798</v>
      </c>
      <c r="M46" s="4"/>
    </row>
    <row r="47" spans="1:13" ht="105" x14ac:dyDescent="0.25">
      <c r="A47" s="4">
        <v>42</v>
      </c>
      <c r="B47" s="4" t="s">
        <v>799</v>
      </c>
      <c r="C47" s="5">
        <v>45992</v>
      </c>
      <c r="D47" s="4" t="s">
        <v>98</v>
      </c>
      <c r="E47" s="4" t="s">
        <v>99</v>
      </c>
      <c r="F47" s="4" t="s">
        <v>100</v>
      </c>
      <c r="G47" s="4" t="s">
        <v>800</v>
      </c>
      <c r="H47" s="4">
        <v>1</v>
      </c>
      <c r="I47" s="4">
        <v>37.200000000000003</v>
      </c>
      <c r="J47" s="7">
        <v>37.200000000000003</v>
      </c>
      <c r="K47" s="4" t="s">
        <v>800</v>
      </c>
      <c r="L47" s="4" t="s">
        <v>18</v>
      </c>
      <c r="M47" s="4"/>
    </row>
    <row r="48" spans="1:13" ht="75" x14ac:dyDescent="0.25">
      <c r="A48" s="4">
        <v>43</v>
      </c>
      <c r="B48" s="4" t="s">
        <v>801</v>
      </c>
      <c r="C48" s="5">
        <v>45992</v>
      </c>
      <c r="D48" s="4" t="s">
        <v>802</v>
      </c>
      <c r="E48" s="4" t="s">
        <v>803</v>
      </c>
      <c r="F48" s="4" t="s">
        <v>95</v>
      </c>
      <c r="G48" s="4" t="s">
        <v>804</v>
      </c>
      <c r="H48" s="4">
        <v>1</v>
      </c>
      <c r="I48" s="4">
        <v>1300</v>
      </c>
      <c r="J48" s="7">
        <v>1300</v>
      </c>
      <c r="K48" s="4" t="s">
        <v>804</v>
      </c>
      <c r="L48" s="4" t="s">
        <v>805</v>
      </c>
      <c r="M48" s="6"/>
    </row>
    <row r="49" spans="9:10" x14ac:dyDescent="0.25">
      <c r="J49" s="8"/>
    </row>
    <row r="50" spans="9:10" x14ac:dyDescent="0.25">
      <c r="I50" s="6" t="s">
        <v>102</v>
      </c>
      <c r="J50" s="9">
        <f>SUM(J3:J49)</f>
        <v>24372.329999999998</v>
      </c>
    </row>
    <row r="55" spans="9:10" x14ac:dyDescent="0.25">
      <c r="I55" s="14">
        <f>J50+NOVIEMBRE!J30+OCTUBRE!J31+SEPTIEMBRE!J40+AGOSTO!J37+JULIO!J38+JUNIO!J36+MAYO!J48+ABRIL!J25+MARZO!J29</f>
        <v>131895.7114</v>
      </c>
    </row>
  </sheetData>
  <hyperlinks>
    <hyperlink ref="M4" r:id="rId1" xr:uid="{CE099A3B-8D31-4C3B-9082-29815B8BCA1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07DD0-C14A-4C9E-AB02-5907A35F894B}">
  <dimension ref="A3:M25"/>
  <sheetViews>
    <sheetView topLeftCell="A23" workbookViewId="0">
      <selection activeCell="F38" sqref="F38"/>
    </sheetView>
  </sheetViews>
  <sheetFormatPr baseColWidth="10" defaultRowHeight="15" x14ac:dyDescent="0.25"/>
  <cols>
    <col min="5" max="5" width="21" customWidth="1"/>
    <col min="7" max="7" width="15.42578125" customWidth="1"/>
    <col min="13" max="13" width="28.7109375" customWidth="1"/>
  </cols>
  <sheetData>
    <row r="3" spans="1:13" ht="45" x14ac:dyDescent="0.25">
      <c r="A3" s="3" t="s">
        <v>0</v>
      </c>
      <c r="B3" s="3" t="s">
        <v>1</v>
      </c>
      <c r="C3" s="3" t="s">
        <v>2</v>
      </c>
      <c r="D3" s="3" t="s">
        <v>3</v>
      </c>
      <c r="E3" s="3" t="s">
        <v>4</v>
      </c>
      <c r="F3" s="3" t="s">
        <v>5</v>
      </c>
      <c r="G3" s="3" t="s">
        <v>6</v>
      </c>
      <c r="H3" s="3" t="s">
        <v>7</v>
      </c>
      <c r="I3" s="3" t="s">
        <v>8</v>
      </c>
      <c r="J3" s="3" t="s">
        <v>9</v>
      </c>
      <c r="K3" s="3" t="s">
        <v>10</v>
      </c>
      <c r="L3" s="3" t="s">
        <v>11</v>
      </c>
      <c r="M3" s="3" t="s">
        <v>104</v>
      </c>
    </row>
    <row r="4" spans="1:13" ht="105" x14ac:dyDescent="0.25">
      <c r="A4" s="4">
        <v>1</v>
      </c>
      <c r="B4" s="4" t="s">
        <v>105</v>
      </c>
      <c r="C4" s="5">
        <v>45777</v>
      </c>
      <c r="D4" s="4" t="s">
        <v>20</v>
      </c>
      <c r="E4" s="4" t="s">
        <v>106</v>
      </c>
      <c r="F4" s="4" t="s">
        <v>28</v>
      </c>
      <c r="G4" s="4" t="s">
        <v>107</v>
      </c>
      <c r="H4" s="4">
        <v>1</v>
      </c>
      <c r="I4" s="4">
        <v>235</v>
      </c>
      <c r="J4" s="4">
        <v>235</v>
      </c>
      <c r="K4" s="4" t="s">
        <v>108</v>
      </c>
      <c r="L4" s="4" t="s">
        <v>18</v>
      </c>
      <c r="M4" s="4"/>
    </row>
    <row r="5" spans="1:13" ht="60" x14ac:dyDescent="0.25">
      <c r="A5" s="4">
        <v>2</v>
      </c>
      <c r="B5" s="4" t="s">
        <v>109</v>
      </c>
      <c r="C5" s="5">
        <v>45777</v>
      </c>
      <c r="D5" s="4" t="s">
        <v>20</v>
      </c>
      <c r="E5" s="4" t="s">
        <v>106</v>
      </c>
      <c r="F5" s="4" t="s">
        <v>22</v>
      </c>
      <c r="G5" s="4" t="s">
        <v>110</v>
      </c>
      <c r="H5" s="4">
        <v>1</v>
      </c>
      <c r="I5" s="4">
        <v>235</v>
      </c>
      <c r="J5" s="4">
        <v>235</v>
      </c>
      <c r="K5" s="4" t="s">
        <v>110</v>
      </c>
      <c r="L5" s="4" t="s">
        <v>18</v>
      </c>
      <c r="M5" s="4" t="s">
        <v>103</v>
      </c>
    </row>
    <row r="6" spans="1:13" ht="60" x14ac:dyDescent="0.25">
      <c r="A6" s="4">
        <v>3</v>
      </c>
      <c r="B6" s="4" t="s">
        <v>111</v>
      </c>
      <c r="C6" s="5">
        <v>45776</v>
      </c>
      <c r="D6" s="4" t="s">
        <v>20</v>
      </c>
      <c r="E6" s="4" t="s">
        <v>112</v>
      </c>
      <c r="F6" s="4" t="s">
        <v>31</v>
      </c>
      <c r="G6" s="4" t="s">
        <v>110</v>
      </c>
      <c r="H6" s="4">
        <v>1</v>
      </c>
      <c r="I6" s="4">
        <v>235</v>
      </c>
      <c r="J6" s="4">
        <v>235</v>
      </c>
      <c r="K6" s="4" t="s">
        <v>110</v>
      </c>
      <c r="L6" s="4" t="s">
        <v>18</v>
      </c>
      <c r="M6" s="4"/>
    </row>
    <row r="7" spans="1:13" ht="105" x14ac:dyDescent="0.25">
      <c r="A7" s="4">
        <v>4</v>
      </c>
      <c r="B7" s="4" t="s">
        <v>113</v>
      </c>
      <c r="C7" s="5">
        <v>45776</v>
      </c>
      <c r="D7" s="4" t="s">
        <v>20</v>
      </c>
      <c r="E7" s="4" t="s">
        <v>106</v>
      </c>
      <c r="F7" s="4" t="s">
        <v>114</v>
      </c>
      <c r="G7" s="4" t="s">
        <v>115</v>
      </c>
      <c r="H7" s="4">
        <v>1</v>
      </c>
      <c r="I7" s="4">
        <v>235</v>
      </c>
      <c r="J7" s="4">
        <v>235</v>
      </c>
      <c r="K7" s="4" t="s">
        <v>115</v>
      </c>
      <c r="L7" s="4" t="s">
        <v>18</v>
      </c>
      <c r="M7" s="4"/>
    </row>
    <row r="8" spans="1:13" ht="135" x14ac:dyDescent="0.25">
      <c r="A8" s="4">
        <v>5</v>
      </c>
      <c r="B8" s="4" t="s">
        <v>116</v>
      </c>
      <c r="C8" s="5">
        <v>45775</v>
      </c>
      <c r="D8" s="4" t="s">
        <v>117</v>
      </c>
      <c r="E8" s="4" t="s">
        <v>118</v>
      </c>
      <c r="F8" s="4" t="s">
        <v>16</v>
      </c>
      <c r="G8" s="4" t="s">
        <v>119</v>
      </c>
      <c r="H8" s="4">
        <v>1</v>
      </c>
      <c r="I8" s="4">
        <v>1212</v>
      </c>
      <c r="J8" s="4">
        <v>1212</v>
      </c>
      <c r="K8" s="4" t="s">
        <v>119</v>
      </c>
      <c r="L8" s="4" t="s">
        <v>18</v>
      </c>
      <c r="M8" s="4"/>
    </row>
    <row r="9" spans="1:13" ht="285" x14ac:dyDescent="0.25">
      <c r="A9" s="4">
        <v>6</v>
      </c>
      <c r="B9" s="4" t="s">
        <v>120</v>
      </c>
      <c r="C9" s="5">
        <v>45775</v>
      </c>
      <c r="D9" s="4" t="s">
        <v>121</v>
      </c>
      <c r="E9" s="4" t="s">
        <v>122</v>
      </c>
      <c r="F9" s="4" t="s">
        <v>123</v>
      </c>
      <c r="G9" s="4" t="s">
        <v>124</v>
      </c>
      <c r="H9" s="4">
        <v>1</v>
      </c>
      <c r="I9" s="4">
        <v>20</v>
      </c>
      <c r="J9" s="4">
        <v>20</v>
      </c>
      <c r="K9" s="4" t="s">
        <v>124</v>
      </c>
      <c r="L9" s="4" t="s">
        <v>49</v>
      </c>
      <c r="M9" s="4"/>
    </row>
    <row r="10" spans="1:13" ht="285" x14ac:dyDescent="0.25">
      <c r="A10" s="4">
        <v>7</v>
      </c>
      <c r="B10" s="4" t="s">
        <v>125</v>
      </c>
      <c r="C10" s="5">
        <v>45775</v>
      </c>
      <c r="D10" s="4" t="s">
        <v>121</v>
      </c>
      <c r="E10" s="4" t="s">
        <v>122</v>
      </c>
      <c r="F10" s="4" t="s">
        <v>123</v>
      </c>
      <c r="G10" s="4" t="s">
        <v>126</v>
      </c>
      <c r="H10" s="4">
        <v>1</v>
      </c>
      <c r="I10" s="4">
        <v>979.59</v>
      </c>
      <c r="J10" s="4">
        <v>979.59</v>
      </c>
      <c r="K10" s="4" t="s">
        <v>126</v>
      </c>
      <c r="L10" s="4" t="s">
        <v>49</v>
      </c>
      <c r="M10" s="4"/>
    </row>
    <row r="11" spans="1:13" ht="105" x14ac:dyDescent="0.25">
      <c r="A11" s="4">
        <v>8</v>
      </c>
      <c r="B11" s="4" t="s">
        <v>127</v>
      </c>
      <c r="C11" s="5">
        <v>45772</v>
      </c>
      <c r="D11" s="4" t="s">
        <v>128</v>
      </c>
      <c r="E11" s="4" t="s">
        <v>129</v>
      </c>
      <c r="F11" s="4" t="s">
        <v>130</v>
      </c>
      <c r="G11" s="4" t="s">
        <v>131</v>
      </c>
      <c r="H11" s="4">
        <v>1</v>
      </c>
      <c r="I11" s="4">
        <v>290</v>
      </c>
      <c r="J11" s="4">
        <v>290</v>
      </c>
      <c r="K11" s="4" t="s">
        <v>131</v>
      </c>
      <c r="L11" s="4" t="s">
        <v>18</v>
      </c>
      <c r="M11" s="4"/>
    </row>
    <row r="12" spans="1:13" ht="180" x14ac:dyDescent="0.25">
      <c r="A12" s="4">
        <v>9</v>
      </c>
      <c r="B12" s="4" t="s">
        <v>132</v>
      </c>
      <c r="C12" s="5">
        <v>45772</v>
      </c>
      <c r="D12" s="4" t="s">
        <v>133</v>
      </c>
      <c r="E12" s="4" t="s">
        <v>134</v>
      </c>
      <c r="F12" s="4" t="s">
        <v>135</v>
      </c>
      <c r="G12" s="4" t="s">
        <v>136</v>
      </c>
      <c r="H12" s="4">
        <v>1</v>
      </c>
      <c r="I12" s="4">
        <v>317.38</v>
      </c>
      <c r="J12" s="4">
        <v>317.38</v>
      </c>
      <c r="K12" s="4" t="s">
        <v>136</v>
      </c>
      <c r="L12" s="4" t="s">
        <v>49</v>
      </c>
      <c r="M12" s="4"/>
    </row>
    <row r="13" spans="1:13" ht="90" x14ac:dyDescent="0.25">
      <c r="A13" s="4">
        <v>10</v>
      </c>
      <c r="B13" s="4" t="s">
        <v>137</v>
      </c>
      <c r="C13" s="5">
        <v>45772</v>
      </c>
      <c r="D13" s="4" t="s">
        <v>138</v>
      </c>
      <c r="E13" s="4" t="s">
        <v>139</v>
      </c>
      <c r="F13" s="4" t="s">
        <v>140</v>
      </c>
      <c r="G13" s="4" t="s">
        <v>141</v>
      </c>
      <c r="H13" s="4">
        <v>1</v>
      </c>
      <c r="I13" s="4">
        <v>2000</v>
      </c>
      <c r="J13" s="4">
        <v>2000</v>
      </c>
      <c r="K13" s="4" t="s">
        <v>141</v>
      </c>
      <c r="L13" s="4" t="s">
        <v>18</v>
      </c>
      <c r="M13" s="4"/>
    </row>
    <row r="14" spans="1:13" ht="105" x14ac:dyDescent="0.25">
      <c r="A14" s="4">
        <v>11</v>
      </c>
      <c r="B14" s="4" t="s">
        <v>142</v>
      </c>
      <c r="C14" s="5">
        <v>45771</v>
      </c>
      <c r="D14" s="4" t="s">
        <v>143</v>
      </c>
      <c r="E14" s="4" t="s">
        <v>144</v>
      </c>
      <c r="F14" s="4" t="s">
        <v>145</v>
      </c>
      <c r="G14" s="4" t="s">
        <v>146</v>
      </c>
      <c r="H14" s="4">
        <v>1</v>
      </c>
      <c r="I14" s="4">
        <v>500</v>
      </c>
      <c r="J14" s="4">
        <v>500</v>
      </c>
      <c r="K14" s="4" t="s">
        <v>146</v>
      </c>
      <c r="L14" s="4" t="s">
        <v>18</v>
      </c>
      <c r="M14" s="4"/>
    </row>
    <row r="15" spans="1:13" ht="90" x14ac:dyDescent="0.25">
      <c r="A15" s="4">
        <v>12</v>
      </c>
      <c r="B15" s="4" t="s">
        <v>147</v>
      </c>
      <c r="C15" s="5">
        <v>45771</v>
      </c>
      <c r="D15" s="4" t="s">
        <v>148</v>
      </c>
      <c r="E15" s="4" t="s">
        <v>149</v>
      </c>
      <c r="F15" s="4" t="s">
        <v>150</v>
      </c>
      <c r="G15" s="4" t="s">
        <v>151</v>
      </c>
      <c r="H15" s="4">
        <v>1</v>
      </c>
      <c r="I15" s="4">
        <v>1500</v>
      </c>
      <c r="J15" s="4">
        <v>1500</v>
      </c>
      <c r="K15" s="4" t="s">
        <v>151</v>
      </c>
      <c r="L15" s="4" t="s">
        <v>18</v>
      </c>
      <c r="M15" s="4"/>
    </row>
    <row r="16" spans="1:13" ht="210" x14ac:dyDescent="0.25">
      <c r="A16" s="4">
        <v>13</v>
      </c>
      <c r="B16" s="4" t="s">
        <v>152</v>
      </c>
      <c r="C16" s="5">
        <v>45769</v>
      </c>
      <c r="D16" s="4" t="s">
        <v>153</v>
      </c>
      <c r="E16" s="4" t="s">
        <v>154</v>
      </c>
      <c r="F16" s="4" t="s">
        <v>155</v>
      </c>
      <c r="G16" s="4" t="s">
        <v>156</v>
      </c>
      <c r="H16" s="4">
        <v>998</v>
      </c>
      <c r="I16" s="4">
        <v>3.07</v>
      </c>
      <c r="J16" s="4">
        <v>3063.86</v>
      </c>
      <c r="K16" s="4" t="s">
        <v>156</v>
      </c>
      <c r="L16" s="4" t="s">
        <v>18</v>
      </c>
      <c r="M16" s="4"/>
    </row>
    <row r="17" spans="1:13" ht="120" x14ac:dyDescent="0.25">
      <c r="A17" s="4">
        <v>14</v>
      </c>
      <c r="B17" s="4" t="s">
        <v>157</v>
      </c>
      <c r="C17" s="5">
        <v>45768</v>
      </c>
      <c r="D17" s="4" t="s">
        <v>158</v>
      </c>
      <c r="E17" s="4" t="s">
        <v>159</v>
      </c>
      <c r="F17" s="4" t="s">
        <v>123</v>
      </c>
      <c r="G17" s="4" t="s">
        <v>160</v>
      </c>
      <c r="H17" s="4">
        <v>5</v>
      </c>
      <c r="I17" s="4">
        <v>8.1050000000000004</v>
      </c>
      <c r="J17" s="4">
        <v>40.524999999999999</v>
      </c>
      <c r="K17" s="4" t="s">
        <v>160</v>
      </c>
      <c r="L17" s="4" t="s">
        <v>18</v>
      </c>
      <c r="M17" s="4"/>
    </row>
    <row r="18" spans="1:13" ht="120" x14ac:dyDescent="0.25">
      <c r="A18" s="4">
        <v>15</v>
      </c>
      <c r="B18" s="4" t="s">
        <v>161</v>
      </c>
      <c r="C18" s="5">
        <v>45763</v>
      </c>
      <c r="D18" s="4" t="s">
        <v>158</v>
      </c>
      <c r="E18" s="4" t="s">
        <v>159</v>
      </c>
      <c r="F18" s="4" t="s">
        <v>123</v>
      </c>
      <c r="G18" s="4" t="s">
        <v>160</v>
      </c>
      <c r="H18" s="4">
        <v>15</v>
      </c>
      <c r="I18" s="4">
        <v>8.1047999999999991</v>
      </c>
      <c r="J18" s="4">
        <v>121.572</v>
      </c>
      <c r="K18" s="4" t="s">
        <v>160</v>
      </c>
      <c r="L18" s="4" t="s">
        <v>18</v>
      </c>
      <c r="M18" s="4"/>
    </row>
    <row r="19" spans="1:13" ht="150" x14ac:dyDescent="0.25">
      <c r="A19" s="4">
        <v>16</v>
      </c>
      <c r="B19" s="4" t="s">
        <v>162</v>
      </c>
      <c r="C19" s="5">
        <v>45761</v>
      </c>
      <c r="D19" s="4" t="s">
        <v>121</v>
      </c>
      <c r="E19" s="4" t="s">
        <v>122</v>
      </c>
      <c r="F19" s="4" t="s">
        <v>123</v>
      </c>
      <c r="G19" s="4" t="s">
        <v>163</v>
      </c>
      <c r="H19" s="4">
        <v>1</v>
      </c>
      <c r="I19" s="4">
        <v>207.06</v>
      </c>
      <c r="J19" s="4">
        <v>207.06</v>
      </c>
      <c r="K19" s="4" t="s">
        <v>163</v>
      </c>
      <c r="L19" s="4" t="s">
        <v>49</v>
      </c>
      <c r="M19" s="4"/>
    </row>
    <row r="20" spans="1:13" ht="150" x14ac:dyDescent="0.25">
      <c r="A20" s="4">
        <v>17</v>
      </c>
      <c r="B20" s="4" t="s">
        <v>164</v>
      </c>
      <c r="C20" s="5">
        <v>45758</v>
      </c>
      <c r="D20" s="4" t="s">
        <v>165</v>
      </c>
      <c r="E20" s="4" t="s">
        <v>166</v>
      </c>
      <c r="F20" s="4" t="s">
        <v>167</v>
      </c>
      <c r="G20" s="4" t="s">
        <v>168</v>
      </c>
      <c r="H20" s="4">
        <v>1</v>
      </c>
      <c r="I20" s="4">
        <v>627</v>
      </c>
      <c r="J20" s="4">
        <v>627</v>
      </c>
      <c r="K20" s="4" t="s">
        <v>168</v>
      </c>
      <c r="L20" s="4" t="s">
        <v>18</v>
      </c>
      <c r="M20" s="4"/>
    </row>
    <row r="21" spans="1:13" ht="409.5" x14ac:dyDescent="0.25">
      <c r="A21" s="4">
        <v>18</v>
      </c>
      <c r="B21" s="4" t="s">
        <v>169</v>
      </c>
      <c r="C21" s="5">
        <v>45757</v>
      </c>
      <c r="D21" s="4" t="s">
        <v>153</v>
      </c>
      <c r="E21" s="4" t="s">
        <v>154</v>
      </c>
      <c r="F21" s="4" t="s">
        <v>155</v>
      </c>
      <c r="G21" s="4" t="s">
        <v>170</v>
      </c>
      <c r="H21" s="4">
        <v>1952</v>
      </c>
      <c r="I21" s="4">
        <v>3.07</v>
      </c>
      <c r="J21" s="4">
        <v>5992.64</v>
      </c>
      <c r="K21" s="4" t="s">
        <v>170</v>
      </c>
      <c r="L21" s="4" t="s">
        <v>18</v>
      </c>
      <c r="M21" s="4"/>
    </row>
    <row r="22" spans="1:13" ht="225" x14ac:dyDescent="0.25">
      <c r="A22" s="4">
        <v>19</v>
      </c>
      <c r="B22" s="4" t="s">
        <v>171</v>
      </c>
      <c r="C22" s="5">
        <v>45756</v>
      </c>
      <c r="D22" s="4" t="s">
        <v>93</v>
      </c>
      <c r="E22" s="4" t="s">
        <v>94</v>
      </c>
      <c r="F22" s="4" t="s">
        <v>172</v>
      </c>
      <c r="G22" s="4" t="s">
        <v>173</v>
      </c>
      <c r="H22" s="4">
        <v>1</v>
      </c>
      <c r="I22" s="4">
        <v>25</v>
      </c>
      <c r="J22" s="4">
        <v>25</v>
      </c>
      <c r="K22" s="4" t="s">
        <v>173</v>
      </c>
      <c r="L22" s="4" t="s">
        <v>18</v>
      </c>
      <c r="M22" s="4"/>
    </row>
    <row r="23" spans="1:13" ht="165" x14ac:dyDescent="0.25">
      <c r="A23" s="4">
        <v>20</v>
      </c>
      <c r="B23" s="4" t="s">
        <v>174</v>
      </c>
      <c r="C23" s="5">
        <v>45756</v>
      </c>
      <c r="D23" s="4" t="s">
        <v>54</v>
      </c>
      <c r="E23" s="4" t="s">
        <v>55</v>
      </c>
      <c r="F23" s="4" t="s">
        <v>59</v>
      </c>
      <c r="G23" s="4" t="s">
        <v>175</v>
      </c>
      <c r="H23" s="4">
        <v>6</v>
      </c>
      <c r="I23" s="4">
        <v>19.48</v>
      </c>
      <c r="J23" s="4">
        <v>116.88</v>
      </c>
      <c r="K23" s="6"/>
      <c r="L23" s="6"/>
      <c r="M23" s="6"/>
    </row>
    <row r="25" spans="1:13" x14ac:dyDescent="0.25">
      <c r="I25" s="12" t="s">
        <v>102</v>
      </c>
      <c r="J25" s="13">
        <f>SUM(J4:J24)</f>
        <v>17953.507000000001</v>
      </c>
    </row>
  </sheetData>
  <pageMargins left="0.7" right="0.7" top="0.75" bottom="0.75" header="0.3" footer="0.3"/>
  <pageSetup paperSize="9"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52E16-E7AF-4077-88A4-F8F6D7BF2A99}">
  <dimension ref="A1:M48"/>
  <sheetViews>
    <sheetView topLeftCell="A43" workbookViewId="0">
      <selection activeCell="I48" sqref="I48:J48"/>
    </sheetView>
  </sheetViews>
  <sheetFormatPr baseColWidth="10" defaultRowHeight="15" x14ac:dyDescent="0.25"/>
  <cols>
    <col min="5" max="5" width="36.7109375" customWidth="1"/>
    <col min="6" max="6" width="18.28515625" customWidth="1"/>
    <col min="13" max="13" width="29.7109375" customWidth="1"/>
  </cols>
  <sheetData>
    <row r="1" spans="1:13" ht="45" x14ac:dyDescent="0.25">
      <c r="A1" s="3" t="s">
        <v>0</v>
      </c>
      <c r="B1" s="3" t="s">
        <v>1</v>
      </c>
      <c r="C1" s="3" t="s">
        <v>2</v>
      </c>
      <c r="D1" s="3" t="s">
        <v>3</v>
      </c>
      <c r="E1" s="3" t="s">
        <v>4</v>
      </c>
      <c r="F1" s="3" t="s">
        <v>5</v>
      </c>
      <c r="G1" s="3" t="s">
        <v>6</v>
      </c>
      <c r="H1" s="3" t="s">
        <v>7</v>
      </c>
      <c r="I1" s="3" t="s">
        <v>8</v>
      </c>
      <c r="J1" s="3" t="s">
        <v>9</v>
      </c>
      <c r="K1" s="3" t="s">
        <v>10</v>
      </c>
      <c r="L1" s="3" t="s">
        <v>11</v>
      </c>
      <c r="M1" s="3" t="s">
        <v>104</v>
      </c>
    </row>
    <row r="2" spans="1:13" ht="125.25" customHeight="1" x14ac:dyDescent="0.25">
      <c r="A2" s="4">
        <v>1</v>
      </c>
      <c r="B2" s="4" t="s">
        <v>176</v>
      </c>
      <c r="C2" s="5">
        <v>45806</v>
      </c>
      <c r="D2" s="4" t="s">
        <v>177</v>
      </c>
      <c r="E2" s="4" t="s">
        <v>178</v>
      </c>
      <c r="F2" s="4" t="s">
        <v>179</v>
      </c>
      <c r="G2" s="4" t="s">
        <v>180</v>
      </c>
      <c r="H2" s="4">
        <v>216</v>
      </c>
      <c r="I2" s="4">
        <v>4.5</v>
      </c>
      <c r="J2" s="7">
        <v>972</v>
      </c>
      <c r="K2" s="4" t="s">
        <v>180</v>
      </c>
      <c r="L2" s="4" t="s">
        <v>49</v>
      </c>
      <c r="M2" s="4" t="s">
        <v>103</v>
      </c>
    </row>
    <row r="3" spans="1:13" ht="114.75" customHeight="1" x14ac:dyDescent="0.25">
      <c r="A3" s="4">
        <v>2</v>
      </c>
      <c r="B3" s="4" t="s">
        <v>181</v>
      </c>
      <c r="C3" s="5">
        <v>45806</v>
      </c>
      <c r="D3" s="4" t="s">
        <v>182</v>
      </c>
      <c r="E3" s="4" t="s">
        <v>183</v>
      </c>
      <c r="F3" s="4" t="s">
        <v>184</v>
      </c>
      <c r="G3" s="4" t="s">
        <v>185</v>
      </c>
      <c r="H3" s="4">
        <v>1</v>
      </c>
      <c r="I3" s="4">
        <v>2146.38</v>
      </c>
      <c r="J3" s="7">
        <v>2146.38</v>
      </c>
      <c r="K3" s="4" t="s">
        <v>185</v>
      </c>
      <c r="L3" s="4" t="s">
        <v>49</v>
      </c>
      <c r="M3" s="4"/>
    </row>
    <row r="4" spans="1:13" ht="142.5" customHeight="1" x14ac:dyDescent="0.25">
      <c r="A4" s="4">
        <v>3</v>
      </c>
      <c r="B4" s="4" t="s">
        <v>186</v>
      </c>
      <c r="C4" s="5">
        <v>45806</v>
      </c>
      <c r="D4" s="4" t="s">
        <v>187</v>
      </c>
      <c r="E4" s="4" t="s">
        <v>188</v>
      </c>
      <c r="F4" s="4" t="s">
        <v>189</v>
      </c>
      <c r="G4" s="4" t="s">
        <v>190</v>
      </c>
      <c r="H4" s="4">
        <v>1</v>
      </c>
      <c r="I4" s="4">
        <v>125</v>
      </c>
      <c r="J4" s="7">
        <v>125</v>
      </c>
      <c r="K4" s="4" t="s">
        <v>190</v>
      </c>
      <c r="L4" s="4" t="s">
        <v>18</v>
      </c>
      <c r="M4" s="4"/>
    </row>
    <row r="5" spans="1:13" ht="60" x14ac:dyDescent="0.25">
      <c r="A5" s="4">
        <v>4</v>
      </c>
      <c r="B5" s="4" t="s">
        <v>191</v>
      </c>
      <c r="C5" s="5">
        <v>45806</v>
      </c>
      <c r="D5" s="4" t="s">
        <v>20</v>
      </c>
      <c r="E5" s="4" t="s">
        <v>21</v>
      </c>
      <c r="F5" s="4" t="s">
        <v>62</v>
      </c>
      <c r="G5" s="4" t="s">
        <v>192</v>
      </c>
      <c r="H5" s="4">
        <v>1</v>
      </c>
      <c r="I5" s="4">
        <v>80</v>
      </c>
      <c r="J5" s="7">
        <v>80</v>
      </c>
      <c r="K5" s="4" t="s">
        <v>192</v>
      </c>
      <c r="L5" s="4" t="s">
        <v>18</v>
      </c>
      <c r="M5" s="4"/>
    </row>
    <row r="6" spans="1:13" ht="60" x14ac:dyDescent="0.25">
      <c r="A6" s="4">
        <v>5</v>
      </c>
      <c r="B6" s="4" t="s">
        <v>193</v>
      </c>
      <c r="C6" s="5">
        <v>45804</v>
      </c>
      <c r="D6" s="4" t="s">
        <v>20</v>
      </c>
      <c r="E6" s="4" t="s">
        <v>21</v>
      </c>
      <c r="F6" s="4" t="s">
        <v>51</v>
      </c>
      <c r="G6" s="4" t="s">
        <v>194</v>
      </c>
      <c r="H6" s="4">
        <v>1</v>
      </c>
      <c r="I6" s="4">
        <v>125</v>
      </c>
      <c r="J6" s="7">
        <v>125</v>
      </c>
      <c r="K6" s="4" t="s">
        <v>194</v>
      </c>
      <c r="L6" s="4" t="s">
        <v>18</v>
      </c>
      <c r="M6" s="4"/>
    </row>
    <row r="7" spans="1:13" ht="135" x14ac:dyDescent="0.25">
      <c r="A7" s="4">
        <v>6</v>
      </c>
      <c r="B7" s="4" t="s">
        <v>195</v>
      </c>
      <c r="C7" s="5">
        <v>45804</v>
      </c>
      <c r="D7" s="4" t="s">
        <v>196</v>
      </c>
      <c r="E7" s="4" t="s">
        <v>197</v>
      </c>
      <c r="F7" s="4" t="s">
        <v>16</v>
      </c>
      <c r="G7" s="4" t="s">
        <v>198</v>
      </c>
      <c r="H7" s="4">
        <v>1</v>
      </c>
      <c r="I7" s="4">
        <v>1212</v>
      </c>
      <c r="J7" s="7">
        <v>1212</v>
      </c>
      <c r="K7" s="4" t="s">
        <v>198</v>
      </c>
      <c r="L7" s="4" t="s">
        <v>18</v>
      </c>
      <c r="M7" s="4"/>
    </row>
    <row r="8" spans="1:13" ht="60" x14ac:dyDescent="0.25">
      <c r="A8" s="4">
        <v>7</v>
      </c>
      <c r="B8" s="4" t="s">
        <v>199</v>
      </c>
      <c r="C8" s="5">
        <v>45804</v>
      </c>
      <c r="D8" s="4" t="s">
        <v>20</v>
      </c>
      <c r="E8" s="4" t="s">
        <v>21</v>
      </c>
      <c r="F8" s="4" t="s">
        <v>114</v>
      </c>
      <c r="G8" s="4" t="s">
        <v>200</v>
      </c>
      <c r="H8" s="4">
        <v>1</v>
      </c>
      <c r="I8" s="4">
        <v>235</v>
      </c>
      <c r="J8" s="7">
        <v>235</v>
      </c>
      <c r="K8" s="4" t="s">
        <v>200</v>
      </c>
      <c r="L8" s="4" t="s">
        <v>18</v>
      </c>
      <c r="M8" s="4"/>
    </row>
    <row r="9" spans="1:13" ht="60" x14ac:dyDescent="0.25">
      <c r="A9" s="4">
        <v>8</v>
      </c>
      <c r="B9" s="4" t="s">
        <v>201</v>
      </c>
      <c r="C9" s="5">
        <v>45804</v>
      </c>
      <c r="D9" s="4" t="s">
        <v>20</v>
      </c>
      <c r="E9" s="4" t="s">
        <v>21</v>
      </c>
      <c r="F9" s="4" t="s">
        <v>31</v>
      </c>
      <c r="G9" s="4" t="s">
        <v>200</v>
      </c>
      <c r="H9" s="4">
        <v>1</v>
      </c>
      <c r="I9" s="4">
        <v>235</v>
      </c>
      <c r="J9" s="7">
        <v>235</v>
      </c>
      <c r="K9" s="4" t="s">
        <v>200</v>
      </c>
      <c r="L9" s="4" t="s">
        <v>18</v>
      </c>
      <c r="M9" s="4"/>
    </row>
    <row r="10" spans="1:13" ht="60" x14ac:dyDescent="0.25">
      <c r="A10" s="4">
        <v>9</v>
      </c>
      <c r="B10" s="4" t="s">
        <v>202</v>
      </c>
      <c r="C10" s="5">
        <v>45804</v>
      </c>
      <c r="D10" s="4" t="s">
        <v>20</v>
      </c>
      <c r="E10" s="4" t="s">
        <v>21</v>
      </c>
      <c r="F10" s="4" t="s">
        <v>28</v>
      </c>
      <c r="G10" s="4" t="s">
        <v>200</v>
      </c>
      <c r="H10" s="4">
        <v>1</v>
      </c>
      <c r="I10" s="4">
        <v>235</v>
      </c>
      <c r="J10" s="7">
        <v>235</v>
      </c>
      <c r="K10" s="4" t="s">
        <v>200</v>
      </c>
      <c r="L10" s="4" t="s">
        <v>18</v>
      </c>
      <c r="M10" s="4"/>
    </row>
    <row r="11" spans="1:13" ht="45" x14ac:dyDescent="0.25">
      <c r="A11" s="4">
        <v>10</v>
      </c>
      <c r="B11" s="4" t="s">
        <v>203</v>
      </c>
      <c r="C11" s="5">
        <v>45804</v>
      </c>
      <c r="D11" s="4" t="s">
        <v>20</v>
      </c>
      <c r="E11" s="4" t="s">
        <v>21</v>
      </c>
      <c r="F11" s="4" t="s">
        <v>25</v>
      </c>
      <c r="G11" s="4" t="s">
        <v>204</v>
      </c>
      <c r="H11" s="4">
        <v>1</v>
      </c>
      <c r="I11" s="4">
        <v>235</v>
      </c>
      <c r="J11" s="7">
        <v>235</v>
      </c>
      <c r="K11" s="4" t="s">
        <v>204</v>
      </c>
      <c r="L11" s="4" t="s">
        <v>18</v>
      </c>
      <c r="M11" s="4"/>
    </row>
    <row r="12" spans="1:13" ht="30" x14ac:dyDescent="0.25">
      <c r="A12" s="4">
        <v>11</v>
      </c>
      <c r="B12" s="4" t="s">
        <v>205</v>
      </c>
      <c r="C12" s="5">
        <v>45804</v>
      </c>
      <c r="D12" s="4" t="s">
        <v>20</v>
      </c>
      <c r="E12" s="4" t="s">
        <v>21</v>
      </c>
      <c r="F12" s="4" t="s">
        <v>30</v>
      </c>
      <c r="G12" s="4" t="s">
        <v>204</v>
      </c>
      <c r="H12" s="4">
        <v>1</v>
      </c>
      <c r="I12" s="4">
        <v>235</v>
      </c>
      <c r="J12" s="7">
        <v>235</v>
      </c>
      <c r="K12" s="4" t="s">
        <v>204</v>
      </c>
      <c r="L12" s="4" t="s">
        <v>18</v>
      </c>
      <c r="M12" s="4"/>
    </row>
    <row r="13" spans="1:13" ht="45" x14ac:dyDescent="0.25">
      <c r="A13" s="4">
        <v>12</v>
      </c>
      <c r="B13" s="4" t="s">
        <v>206</v>
      </c>
      <c r="C13" s="5">
        <v>45804</v>
      </c>
      <c r="D13" s="4" t="s">
        <v>20</v>
      </c>
      <c r="E13" s="4" t="s">
        <v>21</v>
      </c>
      <c r="F13" s="4" t="s">
        <v>34</v>
      </c>
      <c r="G13" s="4" t="s">
        <v>23</v>
      </c>
      <c r="H13" s="4">
        <v>1</v>
      </c>
      <c r="I13" s="4">
        <v>235</v>
      </c>
      <c r="J13" s="7">
        <v>235</v>
      </c>
      <c r="K13" s="4" t="s">
        <v>23</v>
      </c>
      <c r="L13" s="4" t="s">
        <v>18</v>
      </c>
      <c r="M13" s="4"/>
    </row>
    <row r="14" spans="1:13" ht="60" x14ac:dyDescent="0.25">
      <c r="A14" s="4">
        <v>13</v>
      </c>
      <c r="B14" s="4" t="s">
        <v>111</v>
      </c>
      <c r="C14" s="5">
        <v>45804</v>
      </c>
      <c r="D14" s="4" t="s">
        <v>20</v>
      </c>
      <c r="E14" s="4" t="s">
        <v>21</v>
      </c>
      <c r="F14" s="4" t="s">
        <v>22</v>
      </c>
      <c r="G14" s="4" t="s">
        <v>200</v>
      </c>
      <c r="H14" s="4">
        <v>1</v>
      </c>
      <c r="I14" s="4">
        <v>235</v>
      </c>
      <c r="J14" s="7">
        <v>235</v>
      </c>
      <c r="K14" s="4" t="s">
        <v>200</v>
      </c>
      <c r="L14" s="4" t="s">
        <v>18</v>
      </c>
      <c r="M14" s="4"/>
    </row>
    <row r="15" spans="1:13" ht="120" x14ac:dyDescent="0.25">
      <c r="A15" s="4">
        <v>14</v>
      </c>
      <c r="B15" s="4" t="s">
        <v>207</v>
      </c>
      <c r="C15" s="5">
        <v>45792</v>
      </c>
      <c r="D15" s="4" t="s">
        <v>208</v>
      </c>
      <c r="E15" s="4" t="s">
        <v>209</v>
      </c>
      <c r="F15" s="4" t="s">
        <v>210</v>
      </c>
      <c r="G15" s="4" t="s">
        <v>211</v>
      </c>
      <c r="H15" s="4">
        <v>1</v>
      </c>
      <c r="I15" s="4">
        <v>399.9</v>
      </c>
      <c r="J15" s="7">
        <v>399.9</v>
      </c>
      <c r="K15" s="4" t="s">
        <v>211</v>
      </c>
      <c r="L15" s="4" t="s">
        <v>18</v>
      </c>
      <c r="M15" s="4"/>
    </row>
    <row r="16" spans="1:13" ht="75" x14ac:dyDescent="0.25">
      <c r="A16" s="4">
        <v>15</v>
      </c>
      <c r="B16" s="4" t="s">
        <v>212</v>
      </c>
      <c r="C16" s="5">
        <v>45792</v>
      </c>
      <c r="D16" s="4" t="s">
        <v>213</v>
      </c>
      <c r="E16" s="4" t="s">
        <v>214</v>
      </c>
      <c r="F16" s="4" t="s">
        <v>215</v>
      </c>
      <c r="G16" s="4" t="s">
        <v>216</v>
      </c>
      <c r="H16" s="4">
        <v>1</v>
      </c>
      <c r="I16" s="4">
        <v>120</v>
      </c>
      <c r="J16" s="7">
        <v>120</v>
      </c>
      <c r="K16" s="4" t="s">
        <v>216</v>
      </c>
      <c r="L16" s="4" t="s">
        <v>18</v>
      </c>
      <c r="M16" s="4"/>
    </row>
    <row r="17" spans="1:13" ht="90" x14ac:dyDescent="0.25">
      <c r="A17" s="4">
        <v>16</v>
      </c>
      <c r="B17" s="4" t="s">
        <v>217</v>
      </c>
      <c r="C17" s="5">
        <v>45789</v>
      </c>
      <c r="D17" s="4" t="s">
        <v>54</v>
      </c>
      <c r="E17" s="4" t="s">
        <v>55</v>
      </c>
      <c r="F17" s="4" t="s">
        <v>59</v>
      </c>
      <c r="G17" s="4" t="s">
        <v>175</v>
      </c>
      <c r="H17" s="4">
        <v>1</v>
      </c>
      <c r="I17" s="4">
        <v>116.88</v>
      </c>
      <c r="J17" s="7">
        <v>116.88</v>
      </c>
      <c r="K17" s="4" t="s">
        <v>175</v>
      </c>
      <c r="L17" s="4" t="s">
        <v>18</v>
      </c>
      <c r="M17" s="4"/>
    </row>
    <row r="18" spans="1:13" ht="60" x14ac:dyDescent="0.25">
      <c r="A18" s="4">
        <v>17</v>
      </c>
      <c r="B18" s="4" t="s">
        <v>218</v>
      </c>
      <c r="C18" s="5">
        <v>45789</v>
      </c>
      <c r="D18" s="4" t="s">
        <v>219</v>
      </c>
      <c r="E18" s="4" t="s">
        <v>220</v>
      </c>
      <c r="F18" s="4" t="s">
        <v>221</v>
      </c>
      <c r="G18" s="4" t="s">
        <v>222</v>
      </c>
      <c r="H18" s="4">
        <v>1</v>
      </c>
      <c r="I18" s="4">
        <v>0.55000000000000004</v>
      </c>
      <c r="J18" s="7">
        <v>0.55000000000000004</v>
      </c>
      <c r="K18" s="4" t="s">
        <v>222</v>
      </c>
      <c r="L18" s="4" t="s">
        <v>18</v>
      </c>
      <c r="M18" s="4"/>
    </row>
    <row r="19" spans="1:13" ht="75" customHeight="1" x14ac:dyDescent="0.25">
      <c r="A19" s="4">
        <v>18</v>
      </c>
      <c r="B19" s="4" t="s">
        <v>223</v>
      </c>
      <c r="C19" s="5">
        <v>45785</v>
      </c>
      <c r="D19" s="4" t="s">
        <v>75</v>
      </c>
      <c r="E19" s="4" t="s">
        <v>76</v>
      </c>
      <c r="F19" s="4" t="s">
        <v>77</v>
      </c>
      <c r="G19" s="4" t="s">
        <v>224</v>
      </c>
      <c r="H19" s="4">
        <v>1</v>
      </c>
      <c r="I19" s="4">
        <v>32.6</v>
      </c>
      <c r="J19" s="7">
        <v>32.6</v>
      </c>
      <c r="K19" s="4" t="s">
        <v>224</v>
      </c>
      <c r="L19" s="4" t="s">
        <v>18</v>
      </c>
      <c r="M19" s="4"/>
    </row>
    <row r="20" spans="1:13" ht="96.75" customHeight="1" x14ac:dyDescent="0.25">
      <c r="A20" s="4">
        <v>19</v>
      </c>
      <c r="B20" s="4" t="s">
        <v>225</v>
      </c>
      <c r="C20" s="5">
        <v>45785</v>
      </c>
      <c r="D20" s="4" t="s">
        <v>75</v>
      </c>
      <c r="E20" s="4" t="s">
        <v>76</v>
      </c>
      <c r="F20" s="4" t="s">
        <v>77</v>
      </c>
      <c r="G20" s="4" t="s">
        <v>224</v>
      </c>
      <c r="H20" s="4">
        <v>1</v>
      </c>
      <c r="I20" s="4">
        <v>4.7</v>
      </c>
      <c r="J20" s="7">
        <v>4.7</v>
      </c>
      <c r="K20" s="4" t="s">
        <v>224</v>
      </c>
      <c r="L20" s="4" t="s">
        <v>18</v>
      </c>
      <c r="M20" s="4"/>
    </row>
    <row r="21" spans="1:13" ht="85.5" customHeight="1" x14ac:dyDescent="0.25">
      <c r="A21" s="4">
        <v>20</v>
      </c>
      <c r="B21" s="4" t="s">
        <v>226</v>
      </c>
      <c r="C21" s="5">
        <v>45785</v>
      </c>
      <c r="D21" s="4" t="s">
        <v>121</v>
      </c>
      <c r="E21" s="4" t="s">
        <v>122</v>
      </c>
      <c r="F21" s="4" t="s">
        <v>123</v>
      </c>
      <c r="G21" s="4" t="s">
        <v>227</v>
      </c>
      <c r="H21" s="4">
        <v>1</v>
      </c>
      <c r="I21" s="4">
        <v>6.52</v>
      </c>
      <c r="J21" s="7">
        <v>6.52</v>
      </c>
      <c r="K21" s="4" t="s">
        <v>228</v>
      </c>
      <c r="L21" s="6"/>
      <c r="M21" s="6"/>
    </row>
    <row r="22" spans="1:13" x14ac:dyDescent="0.25">
      <c r="J22" s="8"/>
    </row>
    <row r="23" spans="1:13" ht="75" x14ac:dyDescent="0.25">
      <c r="A23" s="4">
        <v>21</v>
      </c>
      <c r="B23" s="4" t="s">
        <v>229</v>
      </c>
      <c r="C23" s="5">
        <v>45785</v>
      </c>
      <c r="D23" s="4" t="s">
        <v>213</v>
      </c>
      <c r="E23" s="4" t="s">
        <v>214</v>
      </c>
      <c r="F23" s="4" t="s">
        <v>215</v>
      </c>
      <c r="G23" s="4" t="s">
        <v>216</v>
      </c>
      <c r="H23" s="4">
        <v>1</v>
      </c>
      <c r="I23" s="4">
        <v>3325.85</v>
      </c>
      <c r="J23" s="7">
        <v>3325.85</v>
      </c>
      <c r="K23" s="4" t="s">
        <v>216</v>
      </c>
      <c r="L23" s="4" t="s">
        <v>18</v>
      </c>
      <c r="M23" s="4"/>
    </row>
    <row r="24" spans="1:13" ht="45" x14ac:dyDescent="0.25">
      <c r="A24" s="4">
        <v>22</v>
      </c>
      <c r="B24" s="4" t="s">
        <v>230</v>
      </c>
      <c r="C24" s="5">
        <v>45784</v>
      </c>
      <c r="D24" s="4" t="s">
        <v>231</v>
      </c>
      <c r="E24" s="4" t="s">
        <v>232</v>
      </c>
      <c r="F24" s="4" t="s">
        <v>233</v>
      </c>
      <c r="G24" s="4" t="s">
        <v>234</v>
      </c>
      <c r="H24" s="4">
        <v>1</v>
      </c>
      <c r="I24" s="4">
        <v>187.5</v>
      </c>
      <c r="J24" s="7">
        <v>187.5</v>
      </c>
      <c r="K24" s="4" t="s">
        <v>234</v>
      </c>
      <c r="L24" s="4" t="s">
        <v>18</v>
      </c>
      <c r="M24" s="4"/>
    </row>
    <row r="25" spans="1:13" ht="60" x14ac:dyDescent="0.25">
      <c r="A25" s="4">
        <v>23</v>
      </c>
      <c r="B25" s="4" t="s">
        <v>235</v>
      </c>
      <c r="C25" s="5">
        <v>45784</v>
      </c>
      <c r="D25" s="4" t="s">
        <v>236</v>
      </c>
      <c r="E25" s="4" t="s">
        <v>237</v>
      </c>
      <c r="F25" s="4" t="s">
        <v>238</v>
      </c>
      <c r="G25" s="4" t="s">
        <v>239</v>
      </c>
      <c r="H25" s="4">
        <v>1</v>
      </c>
      <c r="I25" s="4">
        <v>3.44</v>
      </c>
      <c r="J25" s="7">
        <v>3.44</v>
      </c>
      <c r="K25" s="4" t="s">
        <v>239</v>
      </c>
      <c r="L25" s="4" t="s">
        <v>18</v>
      </c>
      <c r="M25" s="4"/>
    </row>
    <row r="26" spans="1:13" ht="60" x14ac:dyDescent="0.25">
      <c r="A26" s="4">
        <v>24</v>
      </c>
      <c r="B26" s="4" t="s">
        <v>240</v>
      </c>
      <c r="C26" s="5">
        <v>45784</v>
      </c>
      <c r="D26" s="4" t="s">
        <v>236</v>
      </c>
      <c r="E26" s="4" t="s">
        <v>237</v>
      </c>
      <c r="F26" s="4" t="s">
        <v>238</v>
      </c>
      <c r="G26" s="4" t="s">
        <v>239</v>
      </c>
      <c r="H26" s="4">
        <v>1</v>
      </c>
      <c r="I26" s="4">
        <v>4.68</v>
      </c>
      <c r="J26" s="7">
        <v>4.68</v>
      </c>
      <c r="K26" s="4" t="s">
        <v>239</v>
      </c>
      <c r="L26" s="4" t="s">
        <v>18</v>
      </c>
      <c r="M26" s="4"/>
    </row>
    <row r="27" spans="1:13" ht="60" x14ac:dyDescent="0.25">
      <c r="A27" s="4">
        <v>25</v>
      </c>
      <c r="B27" s="4" t="s">
        <v>241</v>
      </c>
      <c r="C27" s="5">
        <v>45784</v>
      </c>
      <c r="D27" s="4" t="s">
        <v>236</v>
      </c>
      <c r="E27" s="4" t="s">
        <v>237</v>
      </c>
      <c r="F27" s="4" t="s">
        <v>238</v>
      </c>
      <c r="G27" s="4" t="s">
        <v>239</v>
      </c>
      <c r="H27" s="4">
        <v>1</v>
      </c>
      <c r="I27" s="4">
        <v>12.52</v>
      </c>
      <c r="J27" s="7">
        <v>12.52</v>
      </c>
      <c r="K27" s="4" t="s">
        <v>239</v>
      </c>
      <c r="L27" s="4" t="s">
        <v>18</v>
      </c>
      <c r="M27" s="4"/>
    </row>
    <row r="28" spans="1:13" ht="60" x14ac:dyDescent="0.25">
      <c r="A28" s="4">
        <v>26</v>
      </c>
      <c r="B28" s="4" t="s">
        <v>242</v>
      </c>
      <c r="C28" s="5">
        <v>45783</v>
      </c>
      <c r="D28" s="4" t="s">
        <v>187</v>
      </c>
      <c r="E28" s="4" t="s">
        <v>188</v>
      </c>
      <c r="F28" s="4" t="s">
        <v>189</v>
      </c>
      <c r="G28" s="4" t="s">
        <v>243</v>
      </c>
      <c r="H28" s="4">
        <v>1</v>
      </c>
      <c r="I28" s="4">
        <v>267</v>
      </c>
      <c r="J28" s="7">
        <v>267</v>
      </c>
      <c r="K28" s="4" t="s">
        <v>243</v>
      </c>
      <c r="L28" s="4" t="s">
        <v>18</v>
      </c>
      <c r="M28" s="4"/>
    </row>
    <row r="29" spans="1:13" ht="45" x14ac:dyDescent="0.25">
      <c r="A29" s="4">
        <v>27</v>
      </c>
      <c r="B29" s="4" t="s">
        <v>244</v>
      </c>
      <c r="C29" s="5">
        <v>45783</v>
      </c>
      <c r="D29" s="4" t="s">
        <v>20</v>
      </c>
      <c r="E29" s="4" t="s">
        <v>21</v>
      </c>
      <c r="F29" s="4" t="s">
        <v>62</v>
      </c>
      <c r="G29" s="4" t="s">
        <v>245</v>
      </c>
      <c r="H29" s="4">
        <v>1</v>
      </c>
      <c r="I29" s="4">
        <v>100</v>
      </c>
      <c r="J29" s="7">
        <v>100</v>
      </c>
      <c r="K29" s="4" t="s">
        <v>245</v>
      </c>
      <c r="L29" s="4" t="s">
        <v>18</v>
      </c>
      <c r="M29" s="4"/>
    </row>
    <row r="30" spans="1:13" ht="150" x14ac:dyDescent="0.25">
      <c r="A30" s="4">
        <v>28</v>
      </c>
      <c r="B30" s="4" t="s">
        <v>246</v>
      </c>
      <c r="C30" s="5">
        <v>45783</v>
      </c>
      <c r="D30" s="4" t="s">
        <v>133</v>
      </c>
      <c r="E30" s="4" t="s">
        <v>134</v>
      </c>
      <c r="F30" s="4" t="s">
        <v>247</v>
      </c>
      <c r="G30" s="4" t="s">
        <v>248</v>
      </c>
      <c r="H30" s="4">
        <v>1</v>
      </c>
      <c r="I30" s="4">
        <v>132.80000000000001</v>
      </c>
      <c r="J30" s="7">
        <v>132.80000000000001</v>
      </c>
      <c r="K30" s="4" t="s">
        <v>248</v>
      </c>
      <c r="L30" s="4" t="s">
        <v>18</v>
      </c>
      <c r="M30" s="4"/>
    </row>
    <row r="31" spans="1:13" ht="150" x14ac:dyDescent="0.25">
      <c r="A31" s="4">
        <v>29</v>
      </c>
      <c r="B31" s="4" t="s">
        <v>249</v>
      </c>
      <c r="C31" s="5">
        <v>45783</v>
      </c>
      <c r="D31" s="4" t="s">
        <v>250</v>
      </c>
      <c r="E31" s="4" t="s">
        <v>251</v>
      </c>
      <c r="F31" s="4" t="s">
        <v>247</v>
      </c>
      <c r="G31" s="4" t="s">
        <v>252</v>
      </c>
      <c r="H31" s="4">
        <v>1</v>
      </c>
      <c r="I31" s="4">
        <v>707.4</v>
      </c>
      <c r="J31" s="7">
        <v>707.4</v>
      </c>
      <c r="K31" s="4" t="s">
        <v>252</v>
      </c>
      <c r="L31" s="4" t="s">
        <v>18</v>
      </c>
      <c r="M31" s="4"/>
    </row>
    <row r="32" spans="1:13" ht="45" x14ac:dyDescent="0.25">
      <c r="A32" s="4">
        <v>30</v>
      </c>
      <c r="B32" s="4" t="s">
        <v>253</v>
      </c>
      <c r="C32" s="5">
        <v>45783</v>
      </c>
      <c r="D32" s="4" t="s">
        <v>219</v>
      </c>
      <c r="E32" s="4" t="s">
        <v>220</v>
      </c>
      <c r="F32" s="4" t="s">
        <v>221</v>
      </c>
      <c r="G32" s="4" t="s">
        <v>254</v>
      </c>
      <c r="H32" s="4">
        <v>1</v>
      </c>
      <c r="I32" s="4">
        <v>0.1</v>
      </c>
      <c r="J32" s="7">
        <v>0.1</v>
      </c>
      <c r="K32" s="4" t="s">
        <v>254</v>
      </c>
      <c r="L32" s="4" t="s">
        <v>18</v>
      </c>
      <c r="M32" s="4"/>
    </row>
    <row r="33" spans="1:13" ht="60" x14ac:dyDescent="0.25">
      <c r="A33" s="4">
        <v>31</v>
      </c>
      <c r="B33" s="4" t="s">
        <v>255</v>
      </c>
      <c r="C33" s="5">
        <v>45783</v>
      </c>
      <c r="D33" s="4" t="s">
        <v>219</v>
      </c>
      <c r="E33" s="4" t="s">
        <v>220</v>
      </c>
      <c r="F33" s="4" t="s">
        <v>221</v>
      </c>
      <c r="G33" s="4" t="s">
        <v>256</v>
      </c>
      <c r="H33" s="4">
        <v>1</v>
      </c>
      <c r="I33" s="4">
        <v>0.5</v>
      </c>
      <c r="J33" s="7">
        <v>0.5</v>
      </c>
      <c r="K33" s="4" t="s">
        <v>256</v>
      </c>
      <c r="L33" s="4" t="s">
        <v>18</v>
      </c>
      <c r="M33" s="4"/>
    </row>
    <row r="34" spans="1:13" ht="60" x14ac:dyDescent="0.25">
      <c r="A34" s="4">
        <v>32</v>
      </c>
      <c r="B34" s="4" t="s">
        <v>257</v>
      </c>
      <c r="C34" s="5">
        <v>45779</v>
      </c>
      <c r="D34" s="4" t="s">
        <v>20</v>
      </c>
      <c r="E34" s="4" t="s">
        <v>21</v>
      </c>
      <c r="F34" s="4" t="s">
        <v>25</v>
      </c>
      <c r="G34" s="4" t="s">
        <v>258</v>
      </c>
      <c r="H34" s="4">
        <v>1</v>
      </c>
      <c r="I34" s="4">
        <v>235</v>
      </c>
      <c r="J34" s="7">
        <v>235</v>
      </c>
      <c r="K34" s="4" t="s">
        <v>258</v>
      </c>
      <c r="L34" s="4" t="s">
        <v>18</v>
      </c>
      <c r="M34" s="4"/>
    </row>
    <row r="35" spans="1:13" ht="60" x14ac:dyDescent="0.25">
      <c r="A35" s="4">
        <v>33</v>
      </c>
      <c r="B35" s="4" t="s">
        <v>259</v>
      </c>
      <c r="C35" s="5">
        <v>45779</v>
      </c>
      <c r="D35" s="4" t="s">
        <v>20</v>
      </c>
      <c r="E35" s="4" t="s">
        <v>21</v>
      </c>
      <c r="F35" s="4" t="s">
        <v>34</v>
      </c>
      <c r="G35" s="4" t="s">
        <v>258</v>
      </c>
      <c r="H35" s="4">
        <v>1</v>
      </c>
      <c r="I35" s="4">
        <v>235</v>
      </c>
      <c r="J35" s="7">
        <v>235</v>
      </c>
      <c r="K35" s="4" t="s">
        <v>258</v>
      </c>
      <c r="L35" s="4" t="s">
        <v>18</v>
      </c>
      <c r="M35" s="4"/>
    </row>
    <row r="36" spans="1:13" ht="60" x14ac:dyDescent="0.25">
      <c r="A36" s="4">
        <v>34</v>
      </c>
      <c r="B36" s="4" t="s">
        <v>260</v>
      </c>
      <c r="C36" s="5">
        <v>45779</v>
      </c>
      <c r="D36" s="4" t="s">
        <v>20</v>
      </c>
      <c r="E36" s="4" t="s">
        <v>21</v>
      </c>
      <c r="F36" s="4" t="s">
        <v>30</v>
      </c>
      <c r="G36" s="4" t="s">
        <v>258</v>
      </c>
      <c r="H36" s="4">
        <v>1</v>
      </c>
      <c r="I36" s="4">
        <v>235</v>
      </c>
      <c r="J36" s="7">
        <v>235</v>
      </c>
      <c r="K36" s="4" t="s">
        <v>200</v>
      </c>
      <c r="L36" s="4" t="s">
        <v>18</v>
      </c>
      <c r="M36" s="4"/>
    </row>
    <row r="37" spans="1:13" ht="90" x14ac:dyDescent="0.25">
      <c r="A37" s="4">
        <v>35</v>
      </c>
      <c r="B37" s="4" t="s">
        <v>261</v>
      </c>
      <c r="C37" s="5">
        <v>45779</v>
      </c>
      <c r="D37" s="4" t="s">
        <v>54</v>
      </c>
      <c r="E37" s="4" t="s">
        <v>55</v>
      </c>
      <c r="F37" s="4" t="s">
        <v>56</v>
      </c>
      <c r="G37" s="4" t="s">
        <v>262</v>
      </c>
      <c r="H37" s="4">
        <v>1</v>
      </c>
      <c r="I37" s="4">
        <v>30.8</v>
      </c>
      <c r="J37" s="7">
        <v>30.8</v>
      </c>
      <c r="K37" s="4" t="s">
        <v>262</v>
      </c>
      <c r="L37" s="4" t="s">
        <v>18</v>
      </c>
      <c r="M37" s="4"/>
    </row>
    <row r="38" spans="1:13" ht="60" x14ac:dyDescent="0.25">
      <c r="A38" s="4">
        <v>36</v>
      </c>
      <c r="B38" s="4" t="s">
        <v>263</v>
      </c>
      <c r="C38" s="5">
        <v>45779</v>
      </c>
      <c r="D38" s="4" t="s">
        <v>236</v>
      </c>
      <c r="E38" s="4" t="s">
        <v>237</v>
      </c>
      <c r="F38" s="4" t="s">
        <v>238</v>
      </c>
      <c r="G38" s="4" t="s">
        <v>239</v>
      </c>
      <c r="H38" s="4">
        <v>1</v>
      </c>
      <c r="I38" s="4">
        <v>51.44</v>
      </c>
      <c r="J38" s="7">
        <v>51.44</v>
      </c>
      <c r="K38" s="4" t="s">
        <v>239</v>
      </c>
      <c r="L38" s="4" t="s">
        <v>18</v>
      </c>
      <c r="M38" s="4"/>
    </row>
    <row r="39" spans="1:13" ht="60" x14ac:dyDescent="0.25">
      <c r="A39" s="4">
        <v>37</v>
      </c>
      <c r="B39" s="4" t="s">
        <v>264</v>
      </c>
      <c r="C39" s="5">
        <v>45779</v>
      </c>
      <c r="D39" s="4" t="s">
        <v>236</v>
      </c>
      <c r="E39" s="4" t="s">
        <v>237</v>
      </c>
      <c r="F39" s="4" t="s">
        <v>238</v>
      </c>
      <c r="G39" s="4" t="s">
        <v>239</v>
      </c>
      <c r="H39" s="4">
        <v>1</v>
      </c>
      <c r="I39" s="4">
        <v>13.45</v>
      </c>
      <c r="J39" s="7">
        <v>13.45</v>
      </c>
      <c r="K39" s="4" t="s">
        <v>239</v>
      </c>
      <c r="L39" s="4" t="s">
        <v>18</v>
      </c>
      <c r="M39" s="4"/>
    </row>
    <row r="40" spans="1:13" ht="60" x14ac:dyDescent="0.25">
      <c r="A40" s="4">
        <v>38</v>
      </c>
      <c r="B40" s="4" t="s">
        <v>265</v>
      </c>
      <c r="C40" s="5">
        <v>45779</v>
      </c>
      <c r="D40" s="4" t="s">
        <v>236</v>
      </c>
      <c r="E40" s="4" t="s">
        <v>237</v>
      </c>
      <c r="F40" s="4" t="s">
        <v>238</v>
      </c>
      <c r="G40" s="4" t="s">
        <v>239</v>
      </c>
      <c r="H40" s="4">
        <v>1</v>
      </c>
      <c r="I40" s="4">
        <v>15.63</v>
      </c>
      <c r="J40" s="7">
        <v>15.63</v>
      </c>
      <c r="K40" s="4" t="s">
        <v>239</v>
      </c>
      <c r="L40" s="4" t="s">
        <v>18</v>
      </c>
      <c r="M40" s="4"/>
    </row>
    <row r="41" spans="1:13" ht="120" x14ac:dyDescent="0.25">
      <c r="A41" s="4">
        <v>39</v>
      </c>
      <c r="B41" s="4" t="s">
        <v>266</v>
      </c>
      <c r="C41" s="5">
        <v>45779</v>
      </c>
      <c r="D41" s="4" t="s">
        <v>54</v>
      </c>
      <c r="E41" s="4" t="s">
        <v>267</v>
      </c>
      <c r="F41" s="4" t="s">
        <v>268</v>
      </c>
      <c r="G41" s="4" t="s">
        <v>57</v>
      </c>
      <c r="H41" s="4">
        <v>1</v>
      </c>
      <c r="I41" s="4">
        <v>23</v>
      </c>
      <c r="J41" s="7">
        <v>23</v>
      </c>
      <c r="K41" s="4" t="s">
        <v>57</v>
      </c>
      <c r="L41" s="4" t="s">
        <v>18</v>
      </c>
      <c r="M41" s="4"/>
    </row>
    <row r="42" spans="1:13" ht="135" x14ac:dyDescent="0.25">
      <c r="A42" s="4">
        <v>40</v>
      </c>
      <c r="B42" s="4" t="s">
        <v>269</v>
      </c>
      <c r="C42" s="5">
        <v>45778</v>
      </c>
      <c r="D42" s="4" t="s">
        <v>98</v>
      </c>
      <c r="E42" s="4" t="s">
        <v>99</v>
      </c>
      <c r="F42" s="4" t="s">
        <v>100</v>
      </c>
      <c r="G42" s="4" t="s">
        <v>270</v>
      </c>
      <c r="H42" s="4">
        <v>1</v>
      </c>
      <c r="I42" s="4">
        <v>37.200000000000003</v>
      </c>
      <c r="J42" s="7">
        <v>37.200000000000003</v>
      </c>
      <c r="K42" s="4" t="s">
        <v>270</v>
      </c>
      <c r="L42" s="6"/>
      <c r="M42" s="6"/>
    </row>
    <row r="43" spans="1:13" x14ac:dyDescent="0.25">
      <c r="J43" s="8"/>
    </row>
    <row r="44" spans="1:13" ht="45" x14ac:dyDescent="0.25">
      <c r="A44" s="4">
        <v>41</v>
      </c>
      <c r="B44" s="4" t="s">
        <v>271</v>
      </c>
      <c r="C44" s="5">
        <v>45778</v>
      </c>
      <c r="D44" s="4" t="s">
        <v>219</v>
      </c>
      <c r="E44" s="4" t="s">
        <v>220</v>
      </c>
      <c r="F44" s="4" t="s">
        <v>221</v>
      </c>
      <c r="G44" s="4" t="s">
        <v>272</v>
      </c>
      <c r="H44" s="4">
        <v>1</v>
      </c>
      <c r="I44" s="4">
        <v>1.65</v>
      </c>
      <c r="J44" s="7">
        <v>1.65</v>
      </c>
      <c r="K44" s="4" t="s">
        <v>272</v>
      </c>
      <c r="L44" s="4" t="s">
        <v>18</v>
      </c>
      <c r="M44" s="4"/>
    </row>
    <row r="45" spans="1:13" ht="45" x14ac:dyDescent="0.25">
      <c r="A45" s="4">
        <v>42</v>
      </c>
      <c r="B45" s="4" t="s">
        <v>273</v>
      </c>
      <c r="C45" s="5">
        <v>45778</v>
      </c>
      <c r="D45" s="4" t="s">
        <v>219</v>
      </c>
      <c r="E45" s="4" t="s">
        <v>220</v>
      </c>
      <c r="F45" s="4" t="s">
        <v>221</v>
      </c>
      <c r="G45" s="4" t="s">
        <v>272</v>
      </c>
      <c r="H45" s="4">
        <v>1</v>
      </c>
      <c r="I45" s="4">
        <v>1.25</v>
      </c>
      <c r="J45" s="7">
        <v>1.25</v>
      </c>
      <c r="K45" s="4" t="s">
        <v>272</v>
      </c>
      <c r="L45" s="4" t="s">
        <v>18</v>
      </c>
      <c r="M45" s="4"/>
    </row>
    <row r="46" spans="1:13" ht="45" x14ac:dyDescent="0.25">
      <c r="A46" s="4">
        <v>43</v>
      </c>
      <c r="B46" s="4" t="s">
        <v>274</v>
      </c>
      <c r="C46" s="5">
        <v>45778</v>
      </c>
      <c r="D46" s="4" t="s">
        <v>219</v>
      </c>
      <c r="E46" s="4" t="s">
        <v>220</v>
      </c>
      <c r="F46" s="4" t="s">
        <v>221</v>
      </c>
      <c r="G46" s="4" t="s">
        <v>272</v>
      </c>
      <c r="H46" s="4">
        <v>1</v>
      </c>
      <c r="I46" s="4">
        <v>0.05</v>
      </c>
      <c r="J46" s="7">
        <v>0.05</v>
      </c>
      <c r="K46" s="4" t="s">
        <v>272</v>
      </c>
      <c r="L46" s="4" t="s">
        <v>18</v>
      </c>
      <c r="M46" s="6"/>
    </row>
    <row r="47" spans="1:13" x14ac:dyDescent="0.25">
      <c r="J47" s="8"/>
    </row>
    <row r="48" spans="1:13" x14ac:dyDescent="0.25">
      <c r="I48" s="6" t="s">
        <v>102</v>
      </c>
      <c r="J48" s="9">
        <f>SUM(J2:J47)</f>
        <v>12607.79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70663-0F3C-4341-82C5-DB71D33185F6}">
  <dimension ref="A1:M37"/>
  <sheetViews>
    <sheetView topLeftCell="B31" workbookViewId="0">
      <selection activeCell="G38" sqref="G38"/>
    </sheetView>
  </sheetViews>
  <sheetFormatPr baseColWidth="10" defaultRowHeight="15" x14ac:dyDescent="0.25"/>
  <cols>
    <col min="2" max="2" width="19" customWidth="1"/>
    <col min="4" max="4" width="16.140625" customWidth="1"/>
    <col min="5" max="5" width="44.28515625" customWidth="1"/>
    <col min="6" max="6" width="17.5703125" customWidth="1"/>
    <col min="7" max="7" width="19.5703125" customWidth="1"/>
    <col min="11" max="11" width="14.28515625" customWidth="1"/>
    <col min="13" max="13" width="28.85546875" customWidth="1"/>
  </cols>
  <sheetData>
    <row r="1" spans="1:13" ht="45" x14ac:dyDescent="0.25">
      <c r="A1" s="3" t="s">
        <v>0</v>
      </c>
      <c r="B1" s="3" t="s">
        <v>1</v>
      </c>
      <c r="C1" s="3" t="s">
        <v>2</v>
      </c>
      <c r="D1" s="3" t="s">
        <v>3</v>
      </c>
      <c r="E1" s="3" t="s">
        <v>4</v>
      </c>
      <c r="F1" s="3" t="s">
        <v>5</v>
      </c>
      <c r="G1" s="3" t="s">
        <v>6</v>
      </c>
      <c r="H1" s="3" t="s">
        <v>7</v>
      </c>
      <c r="I1" s="3" t="s">
        <v>8</v>
      </c>
      <c r="J1" s="3" t="s">
        <v>9</v>
      </c>
      <c r="K1" s="3" t="s">
        <v>10</v>
      </c>
      <c r="L1" s="3" t="s">
        <v>11</v>
      </c>
      <c r="M1" s="3" t="s">
        <v>104</v>
      </c>
    </row>
    <row r="2" spans="1:13" ht="73.5" customHeight="1" x14ac:dyDescent="0.25">
      <c r="A2" s="4">
        <v>1</v>
      </c>
      <c r="B2" s="4" t="s">
        <v>275</v>
      </c>
      <c r="C2" s="5">
        <v>45835</v>
      </c>
      <c r="D2" s="4" t="s">
        <v>276</v>
      </c>
      <c r="E2" s="4" t="s">
        <v>277</v>
      </c>
      <c r="F2" s="4" t="s">
        <v>189</v>
      </c>
      <c r="G2" s="4" t="s">
        <v>278</v>
      </c>
      <c r="H2" s="4">
        <v>1</v>
      </c>
      <c r="I2" s="4">
        <v>125</v>
      </c>
      <c r="J2" s="7">
        <v>125</v>
      </c>
      <c r="K2" s="4" t="s">
        <v>278</v>
      </c>
      <c r="L2" s="4" t="s">
        <v>18</v>
      </c>
      <c r="M2" s="4" t="s">
        <v>103</v>
      </c>
    </row>
    <row r="3" spans="1:13" ht="59.25" customHeight="1" x14ac:dyDescent="0.25">
      <c r="A3" s="4">
        <v>2</v>
      </c>
      <c r="B3" s="4" t="s">
        <v>279</v>
      </c>
      <c r="C3" s="5">
        <v>45835</v>
      </c>
      <c r="D3" s="4" t="s">
        <v>20</v>
      </c>
      <c r="E3" s="4" t="s">
        <v>112</v>
      </c>
      <c r="F3" s="4" t="s">
        <v>30</v>
      </c>
      <c r="G3" s="4" t="s">
        <v>280</v>
      </c>
      <c r="H3" s="4">
        <v>1</v>
      </c>
      <c r="I3" s="4">
        <v>950</v>
      </c>
      <c r="J3" s="7">
        <v>950</v>
      </c>
      <c r="K3" s="4" t="s">
        <v>280</v>
      </c>
      <c r="L3" s="4" t="s">
        <v>18</v>
      </c>
      <c r="M3" s="4"/>
    </row>
    <row r="4" spans="1:13" ht="102.75" customHeight="1" x14ac:dyDescent="0.25">
      <c r="A4" s="4">
        <v>3</v>
      </c>
      <c r="B4" s="4" t="s">
        <v>281</v>
      </c>
      <c r="C4" s="5">
        <v>45834</v>
      </c>
      <c r="D4" s="4" t="s">
        <v>282</v>
      </c>
      <c r="E4" s="4" t="s">
        <v>283</v>
      </c>
      <c r="F4" s="4" t="s">
        <v>16</v>
      </c>
      <c r="G4" s="4" t="s">
        <v>284</v>
      </c>
      <c r="H4" s="4">
        <v>1</v>
      </c>
      <c r="I4" s="4">
        <v>1212</v>
      </c>
      <c r="J4" s="7">
        <v>1212</v>
      </c>
      <c r="K4" s="4" t="s">
        <v>284</v>
      </c>
      <c r="L4" s="4" t="s">
        <v>18</v>
      </c>
      <c r="M4" s="4"/>
    </row>
    <row r="5" spans="1:13" ht="111.75" customHeight="1" x14ac:dyDescent="0.25">
      <c r="A5" s="4">
        <v>4</v>
      </c>
      <c r="B5" s="4" t="s">
        <v>285</v>
      </c>
      <c r="C5" s="5">
        <v>45832</v>
      </c>
      <c r="D5" s="4" t="s">
        <v>286</v>
      </c>
      <c r="E5" s="4" t="s">
        <v>287</v>
      </c>
      <c r="F5" s="4" t="s">
        <v>288</v>
      </c>
      <c r="G5" s="4" t="s">
        <v>289</v>
      </c>
      <c r="H5" s="4">
        <v>1</v>
      </c>
      <c r="I5" s="4">
        <v>27</v>
      </c>
      <c r="J5" s="7">
        <v>27</v>
      </c>
      <c r="K5" s="4" t="s">
        <v>289</v>
      </c>
      <c r="L5" s="4" t="s">
        <v>18</v>
      </c>
      <c r="M5" s="4"/>
    </row>
    <row r="6" spans="1:13" ht="54.75" customHeight="1" x14ac:dyDescent="0.25">
      <c r="A6" s="4">
        <v>5</v>
      </c>
      <c r="B6" s="4" t="s">
        <v>290</v>
      </c>
      <c r="C6" s="5">
        <v>45832</v>
      </c>
      <c r="D6" s="4" t="s">
        <v>182</v>
      </c>
      <c r="E6" s="4" t="s">
        <v>183</v>
      </c>
      <c r="F6" s="4" t="s">
        <v>184</v>
      </c>
      <c r="G6" s="4" t="s">
        <v>291</v>
      </c>
      <c r="H6" s="4">
        <v>1</v>
      </c>
      <c r="I6" s="4">
        <v>1271.6099999999999</v>
      </c>
      <c r="J6" s="7">
        <v>1271.6099999999999</v>
      </c>
      <c r="K6" s="4" t="s">
        <v>291</v>
      </c>
      <c r="L6" s="4" t="s">
        <v>49</v>
      </c>
      <c r="M6" s="4"/>
    </row>
    <row r="7" spans="1:13" ht="75" x14ac:dyDescent="0.25">
      <c r="A7" s="4">
        <v>6</v>
      </c>
      <c r="B7" s="4" t="s">
        <v>292</v>
      </c>
      <c r="C7" s="5">
        <v>45832</v>
      </c>
      <c r="D7" s="4" t="s">
        <v>293</v>
      </c>
      <c r="E7" s="4" t="s">
        <v>294</v>
      </c>
      <c r="F7" s="4" t="s">
        <v>295</v>
      </c>
      <c r="G7" s="4" t="s">
        <v>296</v>
      </c>
      <c r="H7" s="4">
        <v>1</v>
      </c>
      <c r="I7" s="4">
        <v>1300</v>
      </c>
      <c r="J7" s="7">
        <v>1300</v>
      </c>
      <c r="K7" s="4" t="s">
        <v>296</v>
      </c>
      <c r="L7" s="4" t="s">
        <v>18</v>
      </c>
      <c r="M7" s="4"/>
    </row>
    <row r="8" spans="1:13" ht="75" x14ac:dyDescent="0.25">
      <c r="A8" s="4">
        <v>7</v>
      </c>
      <c r="B8" s="4" t="s">
        <v>297</v>
      </c>
      <c r="C8" s="5">
        <v>45832</v>
      </c>
      <c r="D8" s="4" t="s">
        <v>298</v>
      </c>
      <c r="E8" s="4" t="s">
        <v>299</v>
      </c>
      <c r="F8" s="4" t="s">
        <v>300</v>
      </c>
      <c r="G8" s="4" t="s">
        <v>301</v>
      </c>
      <c r="H8" s="4">
        <v>1</v>
      </c>
      <c r="I8" s="4">
        <v>900</v>
      </c>
      <c r="J8" s="7">
        <v>900</v>
      </c>
      <c r="K8" s="4" t="s">
        <v>301</v>
      </c>
      <c r="L8" s="4" t="s">
        <v>18</v>
      </c>
      <c r="M8" s="4"/>
    </row>
    <row r="9" spans="1:13" ht="60" x14ac:dyDescent="0.25">
      <c r="A9" s="4">
        <v>8</v>
      </c>
      <c r="B9" s="4" t="s">
        <v>302</v>
      </c>
      <c r="C9" s="5">
        <v>45831</v>
      </c>
      <c r="D9" s="4" t="s">
        <v>236</v>
      </c>
      <c r="E9" s="4" t="s">
        <v>237</v>
      </c>
      <c r="F9" s="4" t="s">
        <v>238</v>
      </c>
      <c r="G9" s="4" t="s">
        <v>303</v>
      </c>
      <c r="H9" s="4">
        <v>1</v>
      </c>
      <c r="I9" s="4">
        <v>9.5299999999999994</v>
      </c>
      <c r="J9" s="7">
        <v>9.5299999999999994</v>
      </c>
      <c r="K9" s="4" t="s">
        <v>303</v>
      </c>
      <c r="L9" s="4" t="s">
        <v>18</v>
      </c>
      <c r="M9" s="4"/>
    </row>
    <row r="10" spans="1:13" ht="132.75" customHeight="1" x14ac:dyDescent="0.25">
      <c r="A10" s="4">
        <v>9</v>
      </c>
      <c r="B10" s="4" t="s">
        <v>304</v>
      </c>
      <c r="C10" s="5">
        <v>45828</v>
      </c>
      <c r="D10" s="4" t="s">
        <v>305</v>
      </c>
      <c r="E10" s="4" t="s">
        <v>306</v>
      </c>
      <c r="F10" s="4" t="s">
        <v>307</v>
      </c>
      <c r="G10" s="4" t="s">
        <v>308</v>
      </c>
      <c r="H10" s="4">
        <v>1</v>
      </c>
      <c r="I10" s="4">
        <v>50</v>
      </c>
      <c r="J10" s="7">
        <v>50</v>
      </c>
      <c r="K10" s="4" t="s">
        <v>308</v>
      </c>
      <c r="L10" s="4" t="s">
        <v>18</v>
      </c>
      <c r="M10" s="4"/>
    </row>
    <row r="11" spans="1:13" ht="99.75" customHeight="1" x14ac:dyDescent="0.25">
      <c r="A11" s="4">
        <v>10</v>
      </c>
      <c r="B11" s="4" t="s">
        <v>309</v>
      </c>
      <c r="C11" s="5">
        <v>45827</v>
      </c>
      <c r="D11" s="4" t="s">
        <v>213</v>
      </c>
      <c r="E11" s="4" t="s">
        <v>214</v>
      </c>
      <c r="F11" s="4" t="s">
        <v>215</v>
      </c>
      <c r="G11" s="4" t="s">
        <v>310</v>
      </c>
      <c r="H11" s="4">
        <v>1</v>
      </c>
      <c r="I11" s="4">
        <v>3198.7</v>
      </c>
      <c r="J11" s="7">
        <v>3198.7</v>
      </c>
      <c r="K11" s="4" t="s">
        <v>310</v>
      </c>
      <c r="L11" s="4" t="s">
        <v>49</v>
      </c>
      <c r="M11" s="4"/>
    </row>
    <row r="12" spans="1:13" ht="97.5" customHeight="1" x14ac:dyDescent="0.25">
      <c r="A12" s="4">
        <v>11</v>
      </c>
      <c r="B12" s="4" t="s">
        <v>311</v>
      </c>
      <c r="C12" s="5">
        <v>45827</v>
      </c>
      <c r="D12" s="4" t="s">
        <v>213</v>
      </c>
      <c r="E12" s="4" t="s">
        <v>214</v>
      </c>
      <c r="F12" s="4" t="s">
        <v>215</v>
      </c>
      <c r="G12" s="4" t="s">
        <v>312</v>
      </c>
      <c r="H12" s="4">
        <v>1</v>
      </c>
      <c r="I12" s="4">
        <v>1742.9</v>
      </c>
      <c r="J12" s="7">
        <v>1742.9</v>
      </c>
      <c r="K12" s="4" t="s">
        <v>312</v>
      </c>
      <c r="L12" s="4" t="s">
        <v>313</v>
      </c>
      <c r="M12" s="4"/>
    </row>
    <row r="13" spans="1:13" ht="45" x14ac:dyDescent="0.25">
      <c r="A13" s="4">
        <v>12</v>
      </c>
      <c r="B13" s="4" t="s">
        <v>314</v>
      </c>
      <c r="C13" s="5">
        <v>45826</v>
      </c>
      <c r="D13" s="4" t="s">
        <v>315</v>
      </c>
      <c r="E13" s="4" t="s">
        <v>316</v>
      </c>
      <c r="F13" s="4" t="s">
        <v>317</v>
      </c>
      <c r="G13" s="4" t="s">
        <v>318</v>
      </c>
      <c r="H13" s="4">
        <v>1</v>
      </c>
      <c r="I13" s="4">
        <v>359.35</v>
      </c>
      <c r="J13" s="7">
        <v>359.35</v>
      </c>
      <c r="K13" s="4" t="s">
        <v>318</v>
      </c>
      <c r="L13" s="4" t="s">
        <v>49</v>
      </c>
      <c r="M13" s="4"/>
    </row>
    <row r="14" spans="1:13" ht="119.25" customHeight="1" x14ac:dyDescent="0.25">
      <c r="A14" s="4">
        <v>13</v>
      </c>
      <c r="B14" s="4" t="s">
        <v>319</v>
      </c>
      <c r="C14" s="5">
        <v>45825</v>
      </c>
      <c r="D14" s="4" t="s">
        <v>208</v>
      </c>
      <c r="E14" s="4" t="s">
        <v>209</v>
      </c>
      <c r="F14" s="4" t="s">
        <v>320</v>
      </c>
      <c r="G14" s="4" t="s">
        <v>321</v>
      </c>
      <c r="H14" s="4">
        <v>1</v>
      </c>
      <c r="I14" s="4">
        <v>391.3</v>
      </c>
      <c r="J14" s="7">
        <v>391.3</v>
      </c>
      <c r="K14" s="4" t="s">
        <v>321</v>
      </c>
      <c r="L14" s="4" t="s">
        <v>18</v>
      </c>
      <c r="M14" s="4"/>
    </row>
    <row r="15" spans="1:13" ht="93.75" customHeight="1" x14ac:dyDescent="0.25">
      <c r="A15" s="4">
        <v>14</v>
      </c>
      <c r="B15" s="4" t="s">
        <v>322</v>
      </c>
      <c r="C15" s="5">
        <v>45820</v>
      </c>
      <c r="D15" s="4" t="s">
        <v>158</v>
      </c>
      <c r="E15" s="4" t="s">
        <v>159</v>
      </c>
      <c r="F15" s="4" t="s">
        <v>323</v>
      </c>
      <c r="G15" s="4" t="s">
        <v>324</v>
      </c>
      <c r="H15" s="4">
        <v>1</v>
      </c>
      <c r="I15" s="4">
        <v>863.12</v>
      </c>
      <c r="J15" s="7">
        <v>863.12</v>
      </c>
      <c r="K15" s="4" t="s">
        <v>321</v>
      </c>
      <c r="L15" s="4" t="s">
        <v>49</v>
      </c>
      <c r="M15" s="4"/>
    </row>
    <row r="16" spans="1:13" ht="45" x14ac:dyDescent="0.25">
      <c r="A16" s="4">
        <v>15</v>
      </c>
      <c r="B16" s="4" t="s">
        <v>325</v>
      </c>
      <c r="C16" s="5">
        <v>45820</v>
      </c>
      <c r="D16" s="4" t="s">
        <v>71</v>
      </c>
      <c r="E16" s="4" t="s">
        <v>326</v>
      </c>
      <c r="F16" s="4" t="s">
        <v>67</v>
      </c>
      <c r="G16" s="4" t="s">
        <v>327</v>
      </c>
      <c r="H16" s="4">
        <v>1</v>
      </c>
      <c r="I16" s="4">
        <v>180.66</v>
      </c>
      <c r="J16" s="7">
        <v>180.66</v>
      </c>
      <c r="K16" s="4" t="s">
        <v>327</v>
      </c>
      <c r="L16" s="4" t="s">
        <v>70</v>
      </c>
      <c r="M16" s="4"/>
    </row>
    <row r="17" spans="1:13" ht="71.25" customHeight="1" x14ac:dyDescent="0.25">
      <c r="A17" s="4">
        <v>16</v>
      </c>
      <c r="B17" s="4" t="s">
        <v>328</v>
      </c>
      <c r="C17" s="5">
        <v>45820</v>
      </c>
      <c r="D17" s="4" t="s">
        <v>158</v>
      </c>
      <c r="E17" s="4" t="s">
        <v>159</v>
      </c>
      <c r="F17" s="4" t="s">
        <v>329</v>
      </c>
      <c r="G17" s="4" t="s">
        <v>330</v>
      </c>
      <c r="H17" s="4">
        <v>1</v>
      </c>
      <c r="I17" s="4">
        <v>344</v>
      </c>
      <c r="J17" s="7">
        <v>344</v>
      </c>
      <c r="K17" s="4" t="s">
        <v>330</v>
      </c>
      <c r="L17" s="4" t="s">
        <v>49</v>
      </c>
      <c r="M17" s="4"/>
    </row>
    <row r="18" spans="1:13" ht="45" x14ac:dyDescent="0.25">
      <c r="A18" s="4">
        <v>17</v>
      </c>
      <c r="B18" s="4" t="s">
        <v>331</v>
      </c>
      <c r="C18" s="5">
        <v>45818</v>
      </c>
      <c r="D18" s="4" t="s">
        <v>332</v>
      </c>
      <c r="E18" s="4" t="s">
        <v>333</v>
      </c>
      <c r="F18" s="4" t="s">
        <v>334</v>
      </c>
      <c r="G18" s="4" t="s">
        <v>335</v>
      </c>
      <c r="H18" s="4">
        <v>1</v>
      </c>
      <c r="I18" s="4">
        <v>492.9</v>
      </c>
      <c r="J18" s="7">
        <v>492.9</v>
      </c>
      <c r="K18" s="4" t="s">
        <v>335</v>
      </c>
      <c r="L18" s="4" t="s">
        <v>49</v>
      </c>
      <c r="M18" s="4"/>
    </row>
    <row r="19" spans="1:13" ht="102.75" customHeight="1" x14ac:dyDescent="0.25">
      <c r="A19" s="4">
        <v>18</v>
      </c>
      <c r="B19" s="4" t="s">
        <v>336</v>
      </c>
      <c r="C19" s="5">
        <v>45814</v>
      </c>
      <c r="D19" s="4" t="s">
        <v>75</v>
      </c>
      <c r="E19" s="4" t="s">
        <v>76</v>
      </c>
      <c r="F19" s="4" t="s">
        <v>77</v>
      </c>
      <c r="G19" s="4" t="s">
        <v>337</v>
      </c>
      <c r="H19" s="4">
        <v>1</v>
      </c>
      <c r="I19" s="4">
        <v>2.1</v>
      </c>
      <c r="J19" s="7">
        <v>2.1</v>
      </c>
      <c r="K19" s="4" t="s">
        <v>337</v>
      </c>
      <c r="L19" s="4" t="s">
        <v>49</v>
      </c>
      <c r="M19" s="4"/>
    </row>
    <row r="20" spans="1:13" ht="102.75" customHeight="1" x14ac:dyDescent="0.25">
      <c r="A20" s="4">
        <v>19</v>
      </c>
      <c r="B20" s="4" t="s">
        <v>338</v>
      </c>
      <c r="C20" s="5">
        <v>45814</v>
      </c>
      <c r="D20" s="4" t="s">
        <v>75</v>
      </c>
      <c r="E20" s="4" t="s">
        <v>76</v>
      </c>
      <c r="F20" s="4" t="s">
        <v>77</v>
      </c>
      <c r="G20" s="4" t="s">
        <v>337</v>
      </c>
      <c r="H20" s="4">
        <v>1</v>
      </c>
      <c r="I20" s="4">
        <v>15.7</v>
      </c>
      <c r="J20" s="7">
        <v>15.7</v>
      </c>
      <c r="K20" s="4" t="s">
        <v>337</v>
      </c>
      <c r="L20" s="4" t="s">
        <v>49</v>
      </c>
      <c r="M20" s="4"/>
    </row>
    <row r="21" spans="1:13" ht="89.25" customHeight="1" x14ac:dyDescent="0.25">
      <c r="A21" s="4">
        <v>20</v>
      </c>
      <c r="B21" s="4" t="s">
        <v>339</v>
      </c>
      <c r="C21" s="5">
        <v>45813</v>
      </c>
      <c r="D21" s="4" t="s">
        <v>54</v>
      </c>
      <c r="E21" s="4" t="s">
        <v>55</v>
      </c>
      <c r="F21" s="4" t="s">
        <v>59</v>
      </c>
      <c r="G21" s="4" t="s">
        <v>340</v>
      </c>
      <c r="H21" s="4">
        <v>1</v>
      </c>
      <c r="I21" s="4">
        <v>116.88</v>
      </c>
      <c r="J21" s="7">
        <v>116.88</v>
      </c>
      <c r="K21" s="4" t="s">
        <v>341</v>
      </c>
      <c r="L21" s="6"/>
      <c r="M21" s="6"/>
    </row>
    <row r="22" spans="1:13" x14ac:dyDescent="0.25">
      <c r="J22" s="8"/>
    </row>
    <row r="23" spans="1:13" ht="75" x14ac:dyDescent="0.25">
      <c r="A23" s="4">
        <v>1</v>
      </c>
      <c r="B23" s="4" t="s">
        <v>342</v>
      </c>
      <c r="C23" s="5">
        <v>45811</v>
      </c>
      <c r="D23" s="4" t="s">
        <v>343</v>
      </c>
      <c r="E23" s="4" t="s">
        <v>344</v>
      </c>
      <c r="F23" s="4" t="s">
        <v>268</v>
      </c>
      <c r="G23" s="4" t="s">
        <v>345</v>
      </c>
      <c r="H23" s="4">
        <v>1</v>
      </c>
      <c r="I23" s="4">
        <v>23</v>
      </c>
      <c r="J23" s="7">
        <v>23</v>
      </c>
      <c r="K23" s="4" t="s">
        <v>345</v>
      </c>
      <c r="L23" s="4" t="s">
        <v>18</v>
      </c>
      <c r="M23" s="4"/>
    </row>
    <row r="24" spans="1:13" ht="75" x14ac:dyDescent="0.25">
      <c r="A24" s="4">
        <v>22</v>
      </c>
      <c r="B24" s="4" t="s">
        <v>346</v>
      </c>
      <c r="C24" s="5">
        <v>45811</v>
      </c>
      <c r="D24" s="4" t="s">
        <v>54</v>
      </c>
      <c r="E24" s="4" t="s">
        <v>55</v>
      </c>
      <c r="F24" s="4" t="s">
        <v>56</v>
      </c>
      <c r="G24" s="4" t="s">
        <v>347</v>
      </c>
      <c r="H24" s="4">
        <v>1</v>
      </c>
      <c r="I24" s="4">
        <v>30.8</v>
      </c>
      <c r="J24" s="7">
        <v>30.8</v>
      </c>
      <c r="K24" s="4" t="s">
        <v>347</v>
      </c>
      <c r="L24" s="4" t="s">
        <v>49</v>
      </c>
      <c r="M24" s="4"/>
    </row>
    <row r="25" spans="1:13" ht="75" x14ac:dyDescent="0.25">
      <c r="A25" s="4">
        <v>23</v>
      </c>
      <c r="B25" s="4" t="s">
        <v>348</v>
      </c>
      <c r="C25" s="5">
        <v>45811</v>
      </c>
      <c r="D25" s="4" t="s">
        <v>349</v>
      </c>
      <c r="E25" s="4" t="s">
        <v>350</v>
      </c>
      <c r="F25" s="4" t="s">
        <v>351</v>
      </c>
      <c r="G25" s="4" t="s">
        <v>352</v>
      </c>
      <c r="H25" s="4">
        <v>1</v>
      </c>
      <c r="I25" s="4">
        <v>275.27999999999997</v>
      </c>
      <c r="J25" s="7">
        <v>275.27999999999997</v>
      </c>
      <c r="K25" s="4" t="s">
        <v>352</v>
      </c>
      <c r="L25" s="4" t="s">
        <v>49</v>
      </c>
      <c r="M25" s="4"/>
    </row>
    <row r="26" spans="1:13" ht="60" x14ac:dyDescent="0.25">
      <c r="A26" s="4">
        <v>24</v>
      </c>
      <c r="B26" s="4" t="s">
        <v>353</v>
      </c>
      <c r="C26" s="5">
        <v>45810</v>
      </c>
      <c r="D26" s="4" t="s">
        <v>158</v>
      </c>
      <c r="E26" s="4" t="s">
        <v>159</v>
      </c>
      <c r="F26" s="4" t="s">
        <v>354</v>
      </c>
      <c r="G26" s="4" t="s">
        <v>355</v>
      </c>
      <c r="H26" s="4">
        <v>1</v>
      </c>
      <c r="I26" s="4">
        <v>630.25</v>
      </c>
      <c r="J26" s="7">
        <v>630.25</v>
      </c>
      <c r="K26" s="4" t="s">
        <v>355</v>
      </c>
      <c r="L26" s="4" t="s">
        <v>49</v>
      </c>
      <c r="M26" s="4"/>
    </row>
    <row r="27" spans="1:13" ht="45" x14ac:dyDescent="0.25">
      <c r="A27" s="4">
        <v>25</v>
      </c>
      <c r="B27" s="4" t="s">
        <v>356</v>
      </c>
      <c r="C27" s="5">
        <v>45810</v>
      </c>
      <c r="D27" s="4" t="s">
        <v>276</v>
      </c>
      <c r="E27" s="4" t="s">
        <v>277</v>
      </c>
      <c r="F27" s="4" t="s">
        <v>357</v>
      </c>
      <c r="G27" s="4" t="s">
        <v>358</v>
      </c>
      <c r="H27" s="4">
        <v>1</v>
      </c>
      <c r="I27" s="4">
        <v>187</v>
      </c>
      <c r="J27" s="7">
        <v>187</v>
      </c>
      <c r="K27" s="4" t="s">
        <v>358</v>
      </c>
      <c r="L27" s="4" t="s">
        <v>18</v>
      </c>
      <c r="M27" s="4"/>
    </row>
    <row r="28" spans="1:13" ht="105" x14ac:dyDescent="0.25">
      <c r="A28" s="4">
        <v>26</v>
      </c>
      <c r="B28" s="4" t="s">
        <v>359</v>
      </c>
      <c r="C28" s="5">
        <v>45810</v>
      </c>
      <c r="D28" s="4" t="s">
        <v>98</v>
      </c>
      <c r="E28" s="4" t="s">
        <v>99</v>
      </c>
      <c r="F28" s="4" t="s">
        <v>100</v>
      </c>
      <c r="G28" s="4" t="s">
        <v>360</v>
      </c>
      <c r="H28" s="4">
        <v>1</v>
      </c>
      <c r="I28" s="4">
        <v>42.78</v>
      </c>
      <c r="J28" s="7">
        <v>42.78</v>
      </c>
      <c r="K28" s="4" t="s">
        <v>360</v>
      </c>
      <c r="L28" s="4" t="s">
        <v>18</v>
      </c>
      <c r="M28" s="4"/>
    </row>
    <row r="29" spans="1:13" ht="45" x14ac:dyDescent="0.25">
      <c r="A29" s="4">
        <v>27</v>
      </c>
      <c r="B29" s="4" t="s">
        <v>361</v>
      </c>
      <c r="C29" s="5">
        <v>45810</v>
      </c>
      <c r="D29" s="4" t="s">
        <v>362</v>
      </c>
      <c r="E29" s="4" t="s">
        <v>363</v>
      </c>
      <c r="F29" s="4" t="s">
        <v>364</v>
      </c>
      <c r="G29" s="4" t="s">
        <v>365</v>
      </c>
      <c r="H29" s="4">
        <v>1</v>
      </c>
      <c r="I29" s="4">
        <v>190</v>
      </c>
      <c r="J29" s="7">
        <v>190</v>
      </c>
      <c r="K29" s="4" t="s">
        <v>365</v>
      </c>
      <c r="L29" s="4" t="s">
        <v>18</v>
      </c>
      <c r="M29" s="4"/>
    </row>
    <row r="30" spans="1:13" ht="60" x14ac:dyDescent="0.25">
      <c r="A30" s="4">
        <v>28</v>
      </c>
      <c r="B30" s="4" t="s">
        <v>366</v>
      </c>
      <c r="C30" s="5">
        <v>45809</v>
      </c>
      <c r="D30" s="4" t="s">
        <v>236</v>
      </c>
      <c r="E30" s="4" t="s">
        <v>237</v>
      </c>
      <c r="F30" s="4" t="s">
        <v>238</v>
      </c>
      <c r="G30" s="4" t="s">
        <v>303</v>
      </c>
      <c r="H30" s="4">
        <v>1</v>
      </c>
      <c r="I30" s="4">
        <v>46.14</v>
      </c>
      <c r="J30" s="7">
        <v>46.14</v>
      </c>
      <c r="K30" s="4" t="s">
        <v>303</v>
      </c>
      <c r="L30" s="4" t="s">
        <v>18</v>
      </c>
      <c r="M30" s="4"/>
    </row>
    <row r="31" spans="1:13" ht="60" x14ac:dyDescent="0.25">
      <c r="A31" s="4">
        <v>29</v>
      </c>
      <c r="B31" s="4" t="s">
        <v>367</v>
      </c>
      <c r="C31" s="5">
        <v>45809</v>
      </c>
      <c r="D31" s="4" t="s">
        <v>236</v>
      </c>
      <c r="E31" s="4" t="s">
        <v>237</v>
      </c>
      <c r="F31" s="4" t="s">
        <v>238</v>
      </c>
      <c r="G31" s="4" t="s">
        <v>303</v>
      </c>
      <c r="H31" s="4">
        <v>1</v>
      </c>
      <c r="I31" s="4">
        <v>16.489999999999998</v>
      </c>
      <c r="J31" s="7">
        <v>16.489999999999998</v>
      </c>
      <c r="K31" s="4" t="s">
        <v>303</v>
      </c>
      <c r="L31" s="4" t="s">
        <v>18</v>
      </c>
      <c r="M31" s="4"/>
    </row>
    <row r="32" spans="1:13" ht="60" x14ac:dyDescent="0.25">
      <c r="A32" s="4">
        <v>30</v>
      </c>
      <c r="B32" s="4" t="s">
        <v>368</v>
      </c>
      <c r="C32" s="5">
        <v>45809</v>
      </c>
      <c r="D32" s="4" t="s">
        <v>236</v>
      </c>
      <c r="E32" s="4" t="s">
        <v>237</v>
      </c>
      <c r="F32" s="4" t="s">
        <v>238</v>
      </c>
      <c r="G32" s="4" t="s">
        <v>303</v>
      </c>
      <c r="H32" s="4">
        <v>1</v>
      </c>
      <c r="I32" s="4">
        <v>13.78</v>
      </c>
      <c r="J32" s="7">
        <v>13.78</v>
      </c>
      <c r="K32" s="4" t="s">
        <v>237</v>
      </c>
      <c r="L32" s="4" t="s">
        <v>18</v>
      </c>
      <c r="M32" s="4"/>
    </row>
    <row r="33" spans="1:13" ht="60" x14ac:dyDescent="0.25">
      <c r="A33" s="4">
        <v>31</v>
      </c>
      <c r="B33" s="4" t="s">
        <v>369</v>
      </c>
      <c r="C33" s="5">
        <v>45809</v>
      </c>
      <c r="D33" s="4" t="s">
        <v>236</v>
      </c>
      <c r="E33" s="4" t="s">
        <v>237</v>
      </c>
      <c r="F33" s="4" t="s">
        <v>238</v>
      </c>
      <c r="G33" s="4" t="s">
        <v>303</v>
      </c>
      <c r="H33" s="4">
        <v>1</v>
      </c>
      <c r="I33" s="4">
        <v>30.32</v>
      </c>
      <c r="J33" s="7">
        <v>30.32</v>
      </c>
      <c r="K33" s="4" t="s">
        <v>303</v>
      </c>
      <c r="L33" s="4" t="s">
        <v>18</v>
      </c>
      <c r="M33" s="4"/>
    </row>
    <row r="34" spans="1:13" ht="60" x14ac:dyDescent="0.25">
      <c r="A34" s="4">
        <v>32</v>
      </c>
      <c r="B34" s="4" t="s">
        <v>370</v>
      </c>
      <c r="C34" s="5">
        <v>45809</v>
      </c>
      <c r="D34" s="4" t="s">
        <v>236</v>
      </c>
      <c r="E34" s="4" t="s">
        <v>237</v>
      </c>
      <c r="F34" s="4" t="s">
        <v>238</v>
      </c>
      <c r="G34" s="4" t="s">
        <v>303</v>
      </c>
      <c r="H34" s="4">
        <v>1</v>
      </c>
      <c r="I34" s="4">
        <v>9.16</v>
      </c>
      <c r="J34" s="7">
        <v>9.16</v>
      </c>
      <c r="K34" s="4" t="s">
        <v>303</v>
      </c>
      <c r="L34" s="4" t="s">
        <v>18</v>
      </c>
      <c r="M34" s="4"/>
    </row>
    <row r="35" spans="1:13" ht="60" x14ac:dyDescent="0.25">
      <c r="A35" s="4">
        <v>33</v>
      </c>
      <c r="B35" s="4" t="s">
        <v>371</v>
      </c>
      <c r="C35" s="5">
        <v>45809</v>
      </c>
      <c r="D35" s="4" t="s">
        <v>236</v>
      </c>
      <c r="E35" s="4" t="s">
        <v>237</v>
      </c>
      <c r="F35" s="4" t="s">
        <v>238</v>
      </c>
      <c r="G35" s="4" t="s">
        <v>303</v>
      </c>
      <c r="H35" s="4">
        <v>1</v>
      </c>
      <c r="I35" s="4">
        <v>50.97</v>
      </c>
      <c r="J35" s="7">
        <v>50.97</v>
      </c>
      <c r="K35" s="4" t="s">
        <v>303</v>
      </c>
      <c r="L35" s="4" t="s">
        <v>372</v>
      </c>
      <c r="M35" s="6"/>
    </row>
    <row r="36" spans="1:13" x14ac:dyDescent="0.25">
      <c r="I36" s="6" t="s">
        <v>102</v>
      </c>
      <c r="J36" s="9">
        <f>SUM(J2:J35)</f>
        <v>15098.72</v>
      </c>
    </row>
    <row r="37" spans="1:13" x14ac:dyDescent="0.25">
      <c r="I37" s="6"/>
      <c r="J37" s="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8AF35-E622-4595-8403-ED03267E9DB7}">
  <dimension ref="A2:M38"/>
  <sheetViews>
    <sheetView topLeftCell="B33" workbookViewId="0">
      <selection activeCell="I39" sqref="I39"/>
    </sheetView>
  </sheetViews>
  <sheetFormatPr baseColWidth="10" defaultRowHeight="15" x14ac:dyDescent="0.25"/>
  <cols>
    <col min="5" max="5" width="59.28515625" customWidth="1"/>
    <col min="6" max="6" width="36.7109375" customWidth="1"/>
    <col min="7" max="7" width="15.85546875" customWidth="1"/>
  </cols>
  <sheetData>
    <row r="2" spans="1:13" ht="75" x14ac:dyDescent="0.25">
      <c r="A2" s="3" t="s">
        <v>0</v>
      </c>
      <c r="B2" s="3" t="s">
        <v>1</v>
      </c>
      <c r="C2" s="3" t="s">
        <v>2</v>
      </c>
      <c r="D2" s="3" t="s">
        <v>3</v>
      </c>
      <c r="E2" s="3" t="s">
        <v>4</v>
      </c>
      <c r="F2" s="3" t="s">
        <v>5</v>
      </c>
      <c r="G2" s="3" t="s">
        <v>6</v>
      </c>
      <c r="H2" s="3" t="s">
        <v>7</v>
      </c>
      <c r="I2" s="3" t="s">
        <v>8</v>
      </c>
      <c r="J2" s="3" t="s">
        <v>9</v>
      </c>
      <c r="K2" s="3" t="s">
        <v>10</v>
      </c>
      <c r="L2" s="3" t="s">
        <v>11</v>
      </c>
      <c r="M2" s="3" t="s">
        <v>12</v>
      </c>
    </row>
    <row r="3" spans="1:13" ht="114" customHeight="1" x14ac:dyDescent="0.25">
      <c r="A3" s="4">
        <v>1</v>
      </c>
      <c r="B3" s="4" t="s">
        <v>373</v>
      </c>
      <c r="C3" s="5">
        <v>45867</v>
      </c>
      <c r="D3" s="4" t="s">
        <v>374</v>
      </c>
      <c r="E3" s="4" t="s">
        <v>375</v>
      </c>
      <c r="F3" s="4" t="s">
        <v>16</v>
      </c>
      <c r="G3" s="4" t="s">
        <v>376</v>
      </c>
      <c r="H3" s="4">
        <v>1</v>
      </c>
      <c r="I3" s="4">
        <v>1212</v>
      </c>
      <c r="J3" s="7">
        <v>1212</v>
      </c>
      <c r="K3" s="4" t="s">
        <v>376</v>
      </c>
      <c r="L3" s="4" t="s">
        <v>18</v>
      </c>
      <c r="M3" s="4"/>
    </row>
    <row r="4" spans="1:13" ht="113.25" customHeight="1" x14ac:dyDescent="0.25">
      <c r="A4" s="4">
        <v>2</v>
      </c>
      <c r="B4" s="4" t="s">
        <v>377</v>
      </c>
      <c r="C4" s="5">
        <v>45867</v>
      </c>
      <c r="D4" s="4" t="s">
        <v>378</v>
      </c>
      <c r="E4" s="4" t="s">
        <v>379</v>
      </c>
      <c r="F4" s="4" t="s">
        <v>307</v>
      </c>
      <c r="G4" s="4" t="s">
        <v>380</v>
      </c>
      <c r="H4" s="4">
        <v>1</v>
      </c>
      <c r="I4" s="4">
        <v>45</v>
      </c>
      <c r="J4" s="7">
        <v>45</v>
      </c>
      <c r="K4" s="4" t="s">
        <v>380</v>
      </c>
      <c r="L4" s="4" t="s">
        <v>18</v>
      </c>
      <c r="M4" s="4"/>
    </row>
    <row r="5" spans="1:13" ht="86.25" customHeight="1" x14ac:dyDescent="0.25">
      <c r="A5" s="4">
        <v>3</v>
      </c>
      <c r="B5" s="4" t="s">
        <v>381</v>
      </c>
      <c r="C5" s="5">
        <v>45866</v>
      </c>
      <c r="D5" s="4" t="s">
        <v>382</v>
      </c>
      <c r="E5" s="4" t="s">
        <v>383</v>
      </c>
      <c r="F5" s="4" t="s">
        <v>384</v>
      </c>
      <c r="G5" s="4" t="s">
        <v>385</v>
      </c>
      <c r="H5" s="4">
        <v>1</v>
      </c>
      <c r="I5" s="4">
        <v>24</v>
      </c>
      <c r="J5" s="7">
        <v>24</v>
      </c>
      <c r="K5" s="4" t="s">
        <v>385</v>
      </c>
      <c r="L5" s="4" t="s">
        <v>18</v>
      </c>
      <c r="M5" s="4"/>
    </row>
    <row r="6" spans="1:13" ht="90.75" customHeight="1" x14ac:dyDescent="0.25">
      <c r="A6" s="4">
        <v>4</v>
      </c>
      <c r="B6" s="4" t="s">
        <v>386</v>
      </c>
      <c r="C6" s="5">
        <v>45865</v>
      </c>
      <c r="D6" s="4" t="s">
        <v>187</v>
      </c>
      <c r="E6" s="4" t="s">
        <v>188</v>
      </c>
      <c r="F6" s="4" t="s">
        <v>189</v>
      </c>
      <c r="G6" s="4" t="s">
        <v>387</v>
      </c>
      <c r="H6" s="4">
        <v>1</v>
      </c>
      <c r="I6" s="4">
        <v>125</v>
      </c>
      <c r="J6" s="7">
        <v>125</v>
      </c>
      <c r="K6" s="4" t="s">
        <v>387</v>
      </c>
      <c r="L6" s="4" t="s">
        <v>18</v>
      </c>
      <c r="M6" s="4"/>
    </row>
    <row r="7" spans="1:13" ht="105" x14ac:dyDescent="0.25">
      <c r="A7" s="4">
        <v>5</v>
      </c>
      <c r="B7" s="4" t="s">
        <v>388</v>
      </c>
      <c r="C7" s="5">
        <v>45862</v>
      </c>
      <c r="D7" s="4" t="s">
        <v>389</v>
      </c>
      <c r="E7" s="4" t="s">
        <v>390</v>
      </c>
      <c r="F7" s="4" t="s">
        <v>391</v>
      </c>
      <c r="G7" s="4" t="s">
        <v>392</v>
      </c>
      <c r="H7" s="4">
        <v>1</v>
      </c>
      <c r="I7" s="4">
        <v>747.88</v>
      </c>
      <c r="J7" s="7">
        <v>747.88</v>
      </c>
      <c r="K7" s="4" t="s">
        <v>392</v>
      </c>
      <c r="L7" s="4" t="s">
        <v>49</v>
      </c>
      <c r="M7" s="4"/>
    </row>
    <row r="8" spans="1:13" ht="101.25" customHeight="1" x14ac:dyDescent="0.25">
      <c r="A8" s="4">
        <v>6</v>
      </c>
      <c r="B8" s="4" t="s">
        <v>309</v>
      </c>
      <c r="C8" s="5">
        <v>45860</v>
      </c>
      <c r="D8" s="4" t="s">
        <v>276</v>
      </c>
      <c r="E8" s="4" t="s">
        <v>277</v>
      </c>
      <c r="F8" s="4" t="s">
        <v>393</v>
      </c>
      <c r="G8" s="4" t="s">
        <v>394</v>
      </c>
      <c r="H8" s="4">
        <v>1</v>
      </c>
      <c r="I8" s="4">
        <v>399</v>
      </c>
      <c r="J8" s="7">
        <v>399</v>
      </c>
      <c r="K8" s="4" t="s">
        <v>394</v>
      </c>
      <c r="L8" s="4" t="s">
        <v>49</v>
      </c>
      <c r="M8" s="4"/>
    </row>
    <row r="9" spans="1:13" ht="97.5" customHeight="1" x14ac:dyDescent="0.25">
      <c r="A9" s="4">
        <v>7</v>
      </c>
      <c r="B9" s="4" t="s">
        <v>395</v>
      </c>
      <c r="C9" s="5">
        <v>45860</v>
      </c>
      <c r="D9" s="4" t="s">
        <v>276</v>
      </c>
      <c r="E9" s="4" t="s">
        <v>277</v>
      </c>
      <c r="F9" s="4" t="s">
        <v>393</v>
      </c>
      <c r="G9" s="4" t="s">
        <v>394</v>
      </c>
      <c r="H9" s="4">
        <v>1</v>
      </c>
      <c r="I9" s="4">
        <v>100</v>
      </c>
      <c r="J9" s="7">
        <v>100</v>
      </c>
      <c r="K9" s="4" t="s">
        <v>394</v>
      </c>
      <c r="L9" s="4" t="s">
        <v>18</v>
      </c>
      <c r="M9" s="4"/>
    </row>
    <row r="10" spans="1:13" ht="96" customHeight="1" x14ac:dyDescent="0.25">
      <c r="A10" s="4">
        <v>8</v>
      </c>
      <c r="B10" s="4" t="s">
        <v>396</v>
      </c>
      <c r="C10" s="5">
        <v>45860</v>
      </c>
      <c r="D10" s="4" t="s">
        <v>397</v>
      </c>
      <c r="E10" s="4" t="s">
        <v>398</v>
      </c>
      <c r="F10" s="4" t="s">
        <v>399</v>
      </c>
      <c r="G10" s="4" t="s">
        <v>400</v>
      </c>
      <c r="H10" s="4">
        <v>1</v>
      </c>
      <c r="I10" s="4">
        <v>7000</v>
      </c>
      <c r="J10" s="7">
        <v>7000</v>
      </c>
      <c r="K10" s="4" t="s">
        <v>400</v>
      </c>
      <c r="L10" s="4" t="s">
        <v>18</v>
      </c>
      <c r="M10" s="4"/>
    </row>
    <row r="11" spans="1:13" ht="135" x14ac:dyDescent="0.25">
      <c r="A11" s="4">
        <v>9</v>
      </c>
      <c r="B11" s="4" t="s">
        <v>401</v>
      </c>
      <c r="C11" s="5">
        <v>45860</v>
      </c>
      <c r="D11" s="4" t="s">
        <v>402</v>
      </c>
      <c r="E11" s="4" t="s">
        <v>403</v>
      </c>
      <c r="F11" s="4" t="s">
        <v>399</v>
      </c>
      <c r="G11" s="4" t="s">
        <v>404</v>
      </c>
      <c r="H11" s="4">
        <v>1</v>
      </c>
      <c r="I11" s="4">
        <v>5000</v>
      </c>
      <c r="J11" s="7">
        <v>5000</v>
      </c>
      <c r="K11" s="4" t="s">
        <v>404</v>
      </c>
      <c r="L11" s="4" t="s">
        <v>18</v>
      </c>
      <c r="M11" s="4"/>
    </row>
    <row r="12" spans="1:13" ht="112.5" customHeight="1" x14ac:dyDescent="0.25">
      <c r="A12" s="4">
        <v>10</v>
      </c>
      <c r="B12" s="4" t="s">
        <v>405</v>
      </c>
      <c r="C12" s="5">
        <v>45860</v>
      </c>
      <c r="D12" s="4" t="s">
        <v>121</v>
      </c>
      <c r="E12" s="4" t="s">
        <v>122</v>
      </c>
      <c r="F12" s="4" t="s">
        <v>123</v>
      </c>
      <c r="G12" s="4" t="s">
        <v>406</v>
      </c>
      <c r="H12" s="4">
        <v>1</v>
      </c>
      <c r="I12" s="4">
        <v>13.91</v>
      </c>
      <c r="J12" s="7">
        <v>13.91</v>
      </c>
      <c r="K12" s="4" t="s">
        <v>406</v>
      </c>
      <c r="L12" s="4" t="s">
        <v>49</v>
      </c>
      <c r="M12" s="4"/>
    </row>
    <row r="13" spans="1:13" ht="60" x14ac:dyDescent="0.25">
      <c r="A13" s="4">
        <v>11</v>
      </c>
      <c r="B13" s="4" t="s">
        <v>407</v>
      </c>
      <c r="C13" s="5">
        <v>45860</v>
      </c>
      <c r="D13" s="4" t="s">
        <v>408</v>
      </c>
      <c r="E13" s="4" t="s">
        <v>409</v>
      </c>
      <c r="F13" s="4" t="s">
        <v>410</v>
      </c>
      <c r="G13" s="4" t="s">
        <v>411</v>
      </c>
      <c r="H13" s="4">
        <v>4</v>
      </c>
      <c r="I13" s="4">
        <v>50</v>
      </c>
      <c r="J13" s="7">
        <v>200</v>
      </c>
      <c r="K13" s="4" t="s">
        <v>411</v>
      </c>
      <c r="L13" s="4" t="s">
        <v>49</v>
      </c>
      <c r="M13" s="4"/>
    </row>
    <row r="14" spans="1:13" ht="60" x14ac:dyDescent="0.25">
      <c r="A14" s="4">
        <v>12</v>
      </c>
      <c r="B14" s="4" t="s">
        <v>412</v>
      </c>
      <c r="C14" s="5">
        <v>45856</v>
      </c>
      <c r="D14" s="4" t="s">
        <v>20</v>
      </c>
      <c r="E14" s="4" t="s">
        <v>112</v>
      </c>
      <c r="F14" s="4" t="s">
        <v>25</v>
      </c>
      <c r="G14" s="4" t="s">
        <v>413</v>
      </c>
      <c r="H14" s="4">
        <v>1</v>
      </c>
      <c r="I14" s="4">
        <v>300</v>
      </c>
      <c r="J14" s="7">
        <v>300</v>
      </c>
      <c r="K14" s="4" t="s">
        <v>413</v>
      </c>
      <c r="L14" s="4" t="s">
        <v>18</v>
      </c>
      <c r="M14" s="4"/>
    </row>
    <row r="15" spans="1:13" ht="90" x14ac:dyDescent="0.25">
      <c r="A15" s="4">
        <v>13</v>
      </c>
      <c r="B15" s="4" t="s">
        <v>414</v>
      </c>
      <c r="C15" s="5">
        <v>45855</v>
      </c>
      <c r="D15" s="4" t="s">
        <v>415</v>
      </c>
      <c r="E15" s="4" t="s">
        <v>416</v>
      </c>
      <c r="F15" s="4" t="s">
        <v>354</v>
      </c>
      <c r="G15" s="4" t="s">
        <v>417</v>
      </c>
      <c r="H15" s="4">
        <v>2</v>
      </c>
      <c r="I15" s="4">
        <v>350</v>
      </c>
      <c r="J15" s="7">
        <v>700</v>
      </c>
      <c r="K15" s="4" t="s">
        <v>417</v>
      </c>
      <c r="L15" s="4" t="s">
        <v>49</v>
      </c>
      <c r="M15" s="4"/>
    </row>
    <row r="16" spans="1:13" ht="75" customHeight="1" x14ac:dyDescent="0.25">
      <c r="A16" s="4">
        <v>14</v>
      </c>
      <c r="B16" s="4" t="s">
        <v>418</v>
      </c>
      <c r="C16" s="5">
        <v>45855</v>
      </c>
      <c r="D16" s="4" t="s">
        <v>419</v>
      </c>
      <c r="E16" s="4" t="s">
        <v>420</v>
      </c>
      <c r="F16" s="4" t="s">
        <v>421</v>
      </c>
      <c r="G16" s="4" t="s">
        <v>422</v>
      </c>
      <c r="H16" s="4">
        <v>1</v>
      </c>
      <c r="I16" s="4">
        <v>189.7</v>
      </c>
      <c r="J16" s="7">
        <v>189.7</v>
      </c>
      <c r="K16" s="4" t="s">
        <v>423</v>
      </c>
      <c r="L16" s="4" t="s">
        <v>49</v>
      </c>
      <c r="M16" s="4"/>
    </row>
    <row r="17" spans="1:13" ht="75" x14ac:dyDescent="0.25">
      <c r="A17" s="4">
        <v>15</v>
      </c>
      <c r="B17" s="4" t="s">
        <v>418</v>
      </c>
      <c r="C17" s="5">
        <v>45855</v>
      </c>
      <c r="D17" s="4" t="s">
        <v>419</v>
      </c>
      <c r="E17" s="4" t="s">
        <v>420</v>
      </c>
      <c r="F17" s="4" t="s">
        <v>421</v>
      </c>
      <c r="G17" s="4" t="s">
        <v>424</v>
      </c>
      <c r="H17" s="4">
        <v>1</v>
      </c>
      <c r="I17" s="4">
        <v>98.5</v>
      </c>
      <c r="J17" s="7">
        <v>98.5</v>
      </c>
      <c r="K17" s="4" t="s">
        <v>425</v>
      </c>
      <c r="L17" s="4" t="s">
        <v>49</v>
      </c>
      <c r="M17" s="4"/>
    </row>
    <row r="18" spans="1:13" ht="60" x14ac:dyDescent="0.25">
      <c r="A18" s="4">
        <v>16</v>
      </c>
      <c r="B18" s="4" t="s">
        <v>426</v>
      </c>
      <c r="C18" s="5">
        <v>45854</v>
      </c>
      <c r="D18" s="4" t="s">
        <v>427</v>
      </c>
      <c r="E18" s="4" t="s">
        <v>428</v>
      </c>
      <c r="F18" s="4" t="s">
        <v>429</v>
      </c>
      <c r="G18" s="4" t="s">
        <v>430</v>
      </c>
      <c r="H18" s="4">
        <v>800</v>
      </c>
      <c r="I18" s="4">
        <v>0.63</v>
      </c>
      <c r="J18" s="7">
        <v>504</v>
      </c>
      <c r="K18" s="4" t="s">
        <v>431</v>
      </c>
      <c r="L18" s="4" t="s">
        <v>49</v>
      </c>
      <c r="M18" s="4"/>
    </row>
    <row r="19" spans="1:13" ht="90" x14ac:dyDescent="0.25">
      <c r="A19" s="4">
        <v>17</v>
      </c>
      <c r="B19" s="4" t="s">
        <v>432</v>
      </c>
      <c r="C19" s="5">
        <v>45854</v>
      </c>
      <c r="D19" s="4" t="s">
        <v>158</v>
      </c>
      <c r="E19" s="4" t="s">
        <v>159</v>
      </c>
      <c r="F19" s="4" t="s">
        <v>354</v>
      </c>
      <c r="G19" s="4" t="s">
        <v>433</v>
      </c>
      <c r="H19" s="4">
        <v>12</v>
      </c>
      <c r="I19" s="4">
        <v>85</v>
      </c>
      <c r="J19" s="7">
        <v>1020</v>
      </c>
      <c r="K19" s="4" t="s">
        <v>433</v>
      </c>
      <c r="L19" s="4" t="s">
        <v>49</v>
      </c>
      <c r="M19" s="4"/>
    </row>
    <row r="20" spans="1:13" ht="105" x14ac:dyDescent="0.25">
      <c r="A20" s="4">
        <v>18</v>
      </c>
      <c r="B20" s="4" t="s">
        <v>434</v>
      </c>
      <c r="C20" s="5">
        <v>45848</v>
      </c>
      <c r="D20" s="4" t="s">
        <v>65</v>
      </c>
      <c r="E20" s="4" t="s">
        <v>66</v>
      </c>
      <c r="F20" s="4" t="s">
        <v>67</v>
      </c>
      <c r="G20" s="4" t="s">
        <v>435</v>
      </c>
      <c r="H20" s="4">
        <v>87.5</v>
      </c>
      <c r="I20" s="4">
        <v>1.5627</v>
      </c>
      <c r="J20" s="7">
        <v>136.7362</v>
      </c>
      <c r="K20" s="4" t="s">
        <v>435</v>
      </c>
      <c r="L20" s="4" t="s">
        <v>70</v>
      </c>
      <c r="M20" s="4"/>
    </row>
    <row r="21" spans="1:13" ht="210" x14ac:dyDescent="0.25">
      <c r="A21" s="4">
        <v>19</v>
      </c>
      <c r="B21" s="4" t="s">
        <v>436</v>
      </c>
      <c r="C21" s="5">
        <v>45848</v>
      </c>
      <c r="D21" s="4" t="s">
        <v>213</v>
      </c>
      <c r="E21" s="4" t="s">
        <v>214</v>
      </c>
      <c r="F21" s="4" t="s">
        <v>215</v>
      </c>
      <c r="G21" s="4" t="s">
        <v>437</v>
      </c>
      <c r="H21" s="4">
        <v>1</v>
      </c>
      <c r="I21" s="4">
        <v>1507</v>
      </c>
      <c r="J21" s="7">
        <v>1507</v>
      </c>
      <c r="K21" s="4" t="s">
        <v>437</v>
      </c>
      <c r="L21" s="4" t="s">
        <v>49</v>
      </c>
      <c r="M21" s="4"/>
    </row>
    <row r="22" spans="1:13" ht="91.5" customHeight="1" x14ac:dyDescent="0.25">
      <c r="A22" s="4">
        <v>20</v>
      </c>
      <c r="B22" s="4" t="s">
        <v>438</v>
      </c>
      <c r="C22" s="5">
        <v>45847</v>
      </c>
      <c r="D22" s="4" t="s">
        <v>439</v>
      </c>
      <c r="E22" s="4" t="s">
        <v>440</v>
      </c>
      <c r="F22" s="4" t="s">
        <v>59</v>
      </c>
      <c r="G22" s="4" t="s">
        <v>441</v>
      </c>
      <c r="H22" s="4">
        <v>1</v>
      </c>
      <c r="I22" s="4">
        <v>116.88</v>
      </c>
      <c r="J22" s="7">
        <v>116.88</v>
      </c>
      <c r="K22" s="4" t="s">
        <v>441</v>
      </c>
      <c r="L22" s="6"/>
      <c r="M22" s="6"/>
    </row>
    <row r="23" spans="1:13" x14ac:dyDescent="0.25">
      <c r="J23" s="8"/>
    </row>
    <row r="24" spans="1:13" ht="90" x14ac:dyDescent="0.25">
      <c r="A24" s="4">
        <v>21</v>
      </c>
      <c r="B24" s="4" t="s">
        <v>442</v>
      </c>
      <c r="C24" s="5">
        <v>45845</v>
      </c>
      <c r="D24" s="4" t="s">
        <v>439</v>
      </c>
      <c r="E24" s="4" t="s">
        <v>440</v>
      </c>
      <c r="F24" s="4" t="s">
        <v>56</v>
      </c>
      <c r="G24" s="4" t="s">
        <v>443</v>
      </c>
      <c r="H24" s="4">
        <v>1</v>
      </c>
      <c r="I24" s="4">
        <v>30.8</v>
      </c>
      <c r="J24" s="7">
        <v>30.8</v>
      </c>
      <c r="K24" s="4" t="s">
        <v>443</v>
      </c>
      <c r="L24" s="4" t="s">
        <v>18</v>
      </c>
      <c r="M24" s="4"/>
    </row>
    <row r="25" spans="1:13" ht="45" x14ac:dyDescent="0.25">
      <c r="A25" s="4">
        <v>22</v>
      </c>
      <c r="B25" s="4" t="s">
        <v>444</v>
      </c>
      <c r="C25" s="5">
        <v>45842</v>
      </c>
      <c r="D25" s="4" t="s">
        <v>75</v>
      </c>
      <c r="E25" s="4" t="s">
        <v>76</v>
      </c>
      <c r="F25" s="4" t="s">
        <v>77</v>
      </c>
      <c r="G25" s="4" t="s">
        <v>445</v>
      </c>
      <c r="H25" s="4">
        <v>1</v>
      </c>
      <c r="I25" s="4">
        <v>13.4</v>
      </c>
      <c r="J25" s="7">
        <v>13.4</v>
      </c>
      <c r="K25" s="4" t="s">
        <v>446</v>
      </c>
      <c r="L25" s="4" t="s">
        <v>49</v>
      </c>
      <c r="M25" s="4"/>
    </row>
    <row r="26" spans="1:13" ht="60" x14ac:dyDescent="0.25">
      <c r="A26" s="4">
        <v>23</v>
      </c>
      <c r="B26" s="4" t="s">
        <v>447</v>
      </c>
      <c r="C26" s="5">
        <v>45842</v>
      </c>
      <c r="D26" s="4" t="s">
        <v>75</v>
      </c>
      <c r="E26" s="4" t="s">
        <v>76</v>
      </c>
      <c r="F26" s="4" t="s">
        <v>77</v>
      </c>
      <c r="G26" s="4" t="s">
        <v>445</v>
      </c>
      <c r="H26" s="4">
        <v>1</v>
      </c>
      <c r="I26" s="4">
        <v>2.1</v>
      </c>
      <c r="J26" s="7">
        <v>2.1</v>
      </c>
      <c r="K26" s="4" t="s">
        <v>448</v>
      </c>
      <c r="L26" s="4" t="s">
        <v>49</v>
      </c>
      <c r="M26" s="4"/>
    </row>
    <row r="27" spans="1:13" ht="75" x14ac:dyDescent="0.25">
      <c r="A27" s="4">
        <v>24</v>
      </c>
      <c r="B27" s="4" t="s">
        <v>449</v>
      </c>
      <c r="C27" s="5">
        <v>45841</v>
      </c>
      <c r="D27" s="4" t="s">
        <v>20</v>
      </c>
      <c r="E27" s="4" t="s">
        <v>106</v>
      </c>
      <c r="F27" s="4" t="s">
        <v>62</v>
      </c>
      <c r="G27" s="4" t="s">
        <v>450</v>
      </c>
      <c r="H27" s="4">
        <v>1</v>
      </c>
      <c r="I27" s="4">
        <v>120</v>
      </c>
      <c r="J27" s="7">
        <v>120</v>
      </c>
      <c r="K27" s="4" t="s">
        <v>450</v>
      </c>
      <c r="L27" s="4" t="s">
        <v>18</v>
      </c>
      <c r="M27" s="4"/>
    </row>
    <row r="28" spans="1:13" ht="105" x14ac:dyDescent="0.25">
      <c r="A28" s="4">
        <v>25</v>
      </c>
      <c r="B28" s="4" t="s">
        <v>451</v>
      </c>
      <c r="C28" s="5">
        <v>45841</v>
      </c>
      <c r="D28" s="4" t="s">
        <v>452</v>
      </c>
      <c r="E28" s="4" t="s">
        <v>453</v>
      </c>
      <c r="F28" s="4" t="s">
        <v>95</v>
      </c>
      <c r="G28" s="4" t="s">
        <v>454</v>
      </c>
      <c r="H28" s="4">
        <v>1</v>
      </c>
      <c r="I28" s="4">
        <v>1200</v>
      </c>
      <c r="J28" s="7">
        <v>1200</v>
      </c>
      <c r="K28" s="4" t="s">
        <v>454</v>
      </c>
      <c r="L28" s="4" t="s">
        <v>18</v>
      </c>
      <c r="M28" s="4"/>
    </row>
    <row r="29" spans="1:13" ht="105" x14ac:dyDescent="0.25">
      <c r="A29" s="4">
        <v>26</v>
      </c>
      <c r="B29" s="4" t="s">
        <v>455</v>
      </c>
      <c r="C29" s="5">
        <v>45840</v>
      </c>
      <c r="D29" s="4" t="s">
        <v>343</v>
      </c>
      <c r="E29" s="4" t="s">
        <v>344</v>
      </c>
      <c r="F29" s="4" t="s">
        <v>268</v>
      </c>
      <c r="G29" s="4" t="s">
        <v>456</v>
      </c>
      <c r="H29" s="4">
        <v>1</v>
      </c>
      <c r="I29" s="4">
        <v>23</v>
      </c>
      <c r="J29" s="7">
        <v>23</v>
      </c>
      <c r="K29" s="4" t="s">
        <v>456</v>
      </c>
      <c r="L29" s="4" t="s">
        <v>18</v>
      </c>
      <c r="M29" s="4"/>
    </row>
    <row r="30" spans="1:13" ht="30" x14ac:dyDescent="0.25">
      <c r="A30" s="4">
        <v>27</v>
      </c>
      <c r="B30" s="4" t="s">
        <v>457</v>
      </c>
      <c r="C30" s="5">
        <v>45839</v>
      </c>
      <c r="D30" s="4" t="s">
        <v>236</v>
      </c>
      <c r="E30" s="4" t="s">
        <v>237</v>
      </c>
      <c r="F30" s="4" t="s">
        <v>238</v>
      </c>
      <c r="G30" s="4" t="s">
        <v>303</v>
      </c>
      <c r="H30" s="4">
        <v>1</v>
      </c>
      <c r="I30" s="4">
        <v>14.42</v>
      </c>
      <c r="J30" s="7">
        <v>14.42</v>
      </c>
      <c r="K30" s="4" t="s">
        <v>303</v>
      </c>
      <c r="L30" s="4" t="s">
        <v>18</v>
      </c>
      <c r="M30" s="4"/>
    </row>
    <row r="31" spans="1:13" ht="30" x14ac:dyDescent="0.25">
      <c r="A31" s="4">
        <v>28</v>
      </c>
      <c r="B31" s="4" t="s">
        <v>458</v>
      </c>
      <c r="C31" s="5">
        <v>45839</v>
      </c>
      <c r="D31" s="4" t="s">
        <v>236</v>
      </c>
      <c r="E31" s="4" t="s">
        <v>237</v>
      </c>
      <c r="F31" s="4" t="s">
        <v>238</v>
      </c>
      <c r="G31" s="4" t="s">
        <v>459</v>
      </c>
      <c r="H31" s="4">
        <v>1</v>
      </c>
      <c r="I31" s="4">
        <v>42.44</v>
      </c>
      <c r="J31" s="7">
        <v>42.44</v>
      </c>
      <c r="K31" s="4" t="s">
        <v>459</v>
      </c>
      <c r="L31" s="4" t="s">
        <v>18</v>
      </c>
      <c r="M31" s="4"/>
    </row>
    <row r="32" spans="1:13" ht="30" x14ac:dyDescent="0.25">
      <c r="A32" s="4">
        <v>29</v>
      </c>
      <c r="B32" s="4" t="s">
        <v>460</v>
      </c>
      <c r="C32" s="5">
        <v>45839</v>
      </c>
      <c r="D32" s="4" t="s">
        <v>236</v>
      </c>
      <c r="E32" s="4" t="s">
        <v>237</v>
      </c>
      <c r="F32" s="4" t="s">
        <v>238</v>
      </c>
      <c r="G32" s="4" t="s">
        <v>459</v>
      </c>
      <c r="H32" s="4">
        <v>1</v>
      </c>
      <c r="I32" s="4">
        <v>62.97</v>
      </c>
      <c r="J32" s="7">
        <v>62.97</v>
      </c>
      <c r="K32" s="4" t="s">
        <v>459</v>
      </c>
      <c r="L32" s="4" t="s">
        <v>18</v>
      </c>
      <c r="M32" s="4"/>
    </row>
    <row r="33" spans="1:13" ht="30" x14ac:dyDescent="0.25">
      <c r="A33" s="4">
        <v>30</v>
      </c>
      <c r="B33" s="4" t="s">
        <v>461</v>
      </c>
      <c r="C33" s="5">
        <v>45839</v>
      </c>
      <c r="D33" s="4" t="s">
        <v>236</v>
      </c>
      <c r="E33" s="4" t="s">
        <v>237</v>
      </c>
      <c r="F33" s="4" t="s">
        <v>238</v>
      </c>
      <c r="G33" s="4" t="s">
        <v>459</v>
      </c>
      <c r="H33" s="4">
        <v>1</v>
      </c>
      <c r="I33" s="4">
        <v>15.71</v>
      </c>
      <c r="J33" s="7">
        <v>15.71</v>
      </c>
      <c r="K33" s="4" t="s">
        <v>459</v>
      </c>
      <c r="L33" s="4" t="s">
        <v>18</v>
      </c>
      <c r="M33" s="4"/>
    </row>
    <row r="34" spans="1:13" ht="30" x14ac:dyDescent="0.25">
      <c r="A34" s="4">
        <v>31</v>
      </c>
      <c r="B34" s="4" t="s">
        <v>462</v>
      </c>
      <c r="C34" s="5">
        <v>45839</v>
      </c>
      <c r="D34" s="4" t="s">
        <v>236</v>
      </c>
      <c r="E34" s="4" t="s">
        <v>237</v>
      </c>
      <c r="F34" s="4" t="s">
        <v>238</v>
      </c>
      <c r="G34" s="4" t="s">
        <v>459</v>
      </c>
      <c r="H34" s="4">
        <v>1</v>
      </c>
      <c r="I34" s="4">
        <v>99.33</v>
      </c>
      <c r="J34" s="7">
        <v>99.33</v>
      </c>
      <c r="K34" s="4" t="s">
        <v>459</v>
      </c>
      <c r="L34" s="4" t="s">
        <v>18</v>
      </c>
      <c r="M34" s="4"/>
    </row>
    <row r="35" spans="1:13" ht="30" x14ac:dyDescent="0.25">
      <c r="A35" s="4">
        <v>32</v>
      </c>
      <c r="B35" s="4" t="s">
        <v>463</v>
      </c>
      <c r="C35" s="5">
        <v>45839</v>
      </c>
      <c r="D35" s="4" t="s">
        <v>236</v>
      </c>
      <c r="E35" s="4" t="s">
        <v>237</v>
      </c>
      <c r="F35" s="4" t="s">
        <v>238</v>
      </c>
      <c r="G35" s="4" t="s">
        <v>459</v>
      </c>
      <c r="H35" s="4">
        <v>1</v>
      </c>
      <c r="I35" s="4">
        <v>16.09</v>
      </c>
      <c r="J35" s="7">
        <v>16.09</v>
      </c>
      <c r="K35" s="4" t="s">
        <v>459</v>
      </c>
      <c r="L35" s="4" t="s">
        <v>18</v>
      </c>
      <c r="M35" s="4"/>
    </row>
    <row r="36" spans="1:13" ht="45" x14ac:dyDescent="0.25">
      <c r="A36" s="4">
        <v>33</v>
      </c>
      <c r="B36" s="4" t="s">
        <v>464</v>
      </c>
      <c r="C36" s="5">
        <v>45839</v>
      </c>
      <c r="D36" s="4" t="s">
        <v>20</v>
      </c>
      <c r="E36" s="4" t="s">
        <v>106</v>
      </c>
      <c r="F36" s="4" t="s">
        <v>51</v>
      </c>
      <c r="G36" s="4" t="s">
        <v>465</v>
      </c>
      <c r="H36" s="4">
        <v>1</v>
      </c>
      <c r="I36" s="4">
        <v>200</v>
      </c>
      <c r="J36" s="7">
        <v>200</v>
      </c>
      <c r="K36" s="4" t="s">
        <v>466</v>
      </c>
      <c r="L36" s="4" t="s">
        <v>18</v>
      </c>
      <c r="M36" s="4"/>
    </row>
    <row r="37" spans="1:13" ht="105" x14ac:dyDescent="0.25">
      <c r="A37" s="4">
        <v>34</v>
      </c>
      <c r="B37" s="4" t="s">
        <v>467</v>
      </c>
      <c r="C37" s="5">
        <v>45839</v>
      </c>
      <c r="D37" s="4" t="s">
        <v>468</v>
      </c>
      <c r="E37" s="4" t="s">
        <v>469</v>
      </c>
      <c r="F37" s="4" t="s">
        <v>100</v>
      </c>
      <c r="G37" s="4" t="s">
        <v>470</v>
      </c>
      <c r="H37" s="4">
        <v>1</v>
      </c>
      <c r="I37" s="4">
        <v>37.200000000000003</v>
      </c>
      <c r="J37" s="7">
        <v>37.200000000000003</v>
      </c>
      <c r="K37" s="4" t="s">
        <v>470</v>
      </c>
      <c r="L37" s="6"/>
      <c r="M37" s="6"/>
    </row>
    <row r="38" spans="1:13" x14ac:dyDescent="0.25">
      <c r="I38" t="s">
        <v>102</v>
      </c>
      <c r="J38" s="8">
        <f>SUM(J3:J37)</f>
        <v>21317.066200000001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021D0-96D8-4BED-A54A-01C7AA50F3DF}">
  <dimension ref="A2:M37"/>
  <sheetViews>
    <sheetView topLeftCell="A34" workbookViewId="0">
      <selection activeCell="M3" sqref="M3"/>
    </sheetView>
  </sheetViews>
  <sheetFormatPr baseColWidth="10" defaultRowHeight="15" x14ac:dyDescent="0.25"/>
  <cols>
    <col min="5" max="5" width="43.5703125" customWidth="1"/>
    <col min="6" max="6" width="23.85546875" customWidth="1"/>
    <col min="7" max="7" width="15.7109375" customWidth="1"/>
    <col min="11" max="11" width="16.140625" customWidth="1"/>
    <col min="13" max="13" width="29.5703125" customWidth="1"/>
  </cols>
  <sheetData>
    <row r="2" spans="1:13" ht="45" x14ac:dyDescent="0.25">
      <c r="A2" s="3" t="s">
        <v>471</v>
      </c>
      <c r="B2" s="3" t="s">
        <v>1</v>
      </c>
      <c r="C2" s="3" t="s">
        <v>2</v>
      </c>
      <c r="D2" s="3" t="s">
        <v>3</v>
      </c>
      <c r="E2" s="3" t="s">
        <v>4</v>
      </c>
      <c r="F2" s="3" t="s">
        <v>5</v>
      </c>
      <c r="G2" s="3" t="s">
        <v>6</v>
      </c>
      <c r="H2" s="3" t="s">
        <v>7</v>
      </c>
      <c r="I2" s="3" t="s">
        <v>8</v>
      </c>
      <c r="J2" s="3" t="s">
        <v>9</v>
      </c>
      <c r="K2" s="3" t="s">
        <v>10</v>
      </c>
      <c r="L2" s="3" t="s">
        <v>11</v>
      </c>
      <c r="M2" s="3" t="s">
        <v>104</v>
      </c>
    </row>
    <row r="3" spans="1:13" ht="98.25" customHeight="1" x14ac:dyDescent="0.25">
      <c r="A3" s="4">
        <v>1</v>
      </c>
      <c r="B3" s="4" t="s">
        <v>472</v>
      </c>
      <c r="C3" s="5">
        <v>45898</v>
      </c>
      <c r="D3" s="4" t="s">
        <v>473</v>
      </c>
      <c r="E3" s="4" t="s">
        <v>474</v>
      </c>
      <c r="F3" s="4" t="s">
        <v>16</v>
      </c>
      <c r="G3" s="4" t="s">
        <v>475</v>
      </c>
      <c r="H3" s="4">
        <v>1</v>
      </c>
      <c r="I3" s="4">
        <v>1212</v>
      </c>
      <c r="J3" s="7">
        <v>1212</v>
      </c>
      <c r="K3" s="4" t="s">
        <v>475</v>
      </c>
      <c r="L3" s="4" t="s">
        <v>18</v>
      </c>
      <c r="M3" s="4"/>
    </row>
    <row r="4" spans="1:13" ht="90.75" customHeight="1" x14ac:dyDescent="0.25">
      <c r="A4" s="4">
        <v>2</v>
      </c>
      <c r="B4" s="4" t="s">
        <v>476</v>
      </c>
      <c r="C4" s="5">
        <v>45897</v>
      </c>
      <c r="D4" s="4" t="s">
        <v>187</v>
      </c>
      <c r="E4" s="4" t="s">
        <v>188</v>
      </c>
      <c r="F4" s="4" t="s">
        <v>189</v>
      </c>
      <c r="G4" s="4" t="s">
        <v>477</v>
      </c>
      <c r="H4" s="4">
        <v>1</v>
      </c>
      <c r="I4" s="4">
        <v>125</v>
      </c>
      <c r="J4" s="7">
        <v>125</v>
      </c>
      <c r="K4" s="4" t="s">
        <v>477</v>
      </c>
      <c r="L4" s="4" t="s">
        <v>18</v>
      </c>
      <c r="M4" s="4" t="s">
        <v>103</v>
      </c>
    </row>
    <row r="5" spans="1:13" ht="45" x14ac:dyDescent="0.25">
      <c r="A5" s="4">
        <v>3</v>
      </c>
      <c r="B5" s="4" t="s">
        <v>478</v>
      </c>
      <c r="C5" s="5">
        <v>45896</v>
      </c>
      <c r="D5" s="4" t="s">
        <v>20</v>
      </c>
      <c r="E5" s="4" t="s">
        <v>21</v>
      </c>
      <c r="F5" s="4" t="s">
        <v>34</v>
      </c>
      <c r="G5" s="4" t="s">
        <v>108</v>
      </c>
      <c r="H5" s="4">
        <v>1</v>
      </c>
      <c r="I5" s="4">
        <v>240</v>
      </c>
      <c r="J5" s="7">
        <v>240</v>
      </c>
      <c r="K5" s="4" t="s">
        <v>108</v>
      </c>
      <c r="L5" s="4" t="s">
        <v>18</v>
      </c>
      <c r="M5" s="4"/>
    </row>
    <row r="6" spans="1:13" ht="45" x14ac:dyDescent="0.25">
      <c r="A6" s="4">
        <v>4</v>
      </c>
      <c r="B6" s="4" t="s">
        <v>479</v>
      </c>
      <c r="C6" s="5">
        <v>45896</v>
      </c>
      <c r="D6" s="4" t="s">
        <v>20</v>
      </c>
      <c r="E6" s="4" t="s">
        <v>21</v>
      </c>
      <c r="F6" s="4" t="s">
        <v>30</v>
      </c>
      <c r="G6" s="4" t="s">
        <v>480</v>
      </c>
      <c r="H6" s="4">
        <v>1</v>
      </c>
      <c r="I6" s="4">
        <v>240</v>
      </c>
      <c r="J6" s="7">
        <v>240</v>
      </c>
      <c r="K6" s="4" t="s">
        <v>480</v>
      </c>
      <c r="L6" s="4" t="s">
        <v>18</v>
      </c>
      <c r="M6" s="4"/>
    </row>
    <row r="7" spans="1:13" ht="45" x14ac:dyDescent="0.25">
      <c r="A7" s="4">
        <v>5</v>
      </c>
      <c r="B7" s="4" t="s">
        <v>481</v>
      </c>
      <c r="C7" s="5">
        <v>45896</v>
      </c>
      <c r="D7" s="4" t="s">
        <v>20</v>
      </c>
      <c r="E7" s="4" t="s">
        <v>21</v>
      </c>
      <c r="F7" s="4" t="s">
        <v>28</v>
      </c>
      <c r="G7" s="4" t="s">
        <v>108</v>
      </c>
      <c r="H7" s="4">
        <v>1</v>
      </c>
      <c r="I7" s="4">
        <v>240</v>
      </c>
      <c r="J7" s="7">
        <v>240</v>
      </c>
      <c r="K7" s="4" t="s">
        <v>108</v>
      </c>
      <c r="L7" s="4" t="s">
        <v>18</v>
      </c>
      <c r="M7" s="4"/>
    </row>
    <row r="8" spans="1:13" ht="45" x14ac:dyDescent="0.25">
      <c r="A8" s="4">
        <v>6</v>
      </c>
      <c r="B8" s="4" t="s">
        <v>482</v>
      </c>
      <c r="C8" s="5">
        <v>45896</v>
      </c>
      <c r="D8" s="4" t="s">
        <v>20</v>
      </c>
      <c r="E8" s="4" t="s">
        <v>112</v>
      </c>
      <c r="F8" s="4" t="s">
        <v>31</v>
      </c>
      <c r="G8" s="4" t="s">
        <v>483</v>
      </c>
      <c r="H8" s="4">
        <v>1</v>
      </c>
      <c r="I8" s="4">
        <v>240</v>
      </c>
      <c r="J8" s="7">
        <v>240</v>
      </c>
      <c r="K8" s="4" t="s">
        <v>483</v>
      </c>
      <c r="L8" s="4" t="s">
        <v>18</v>
      </c>
      <c r="M8" s="4"/>
    </row>
    <row r="9" spans="1:13" ht="84" customHeight="1" x14ac:dyDescent="0.25">
      <c r="A9" s="4">
        <v>7</v>
      </c>
      <c r="B9" s="4" t="s">
        <v>484</v>
      </c>
      <c r="C9" s="5">
        <v>45895</v>
      </c>
      <c r="D9" s="4" t="s">
        <v>158</v>
      </c>
      <c r="E9" s="4" t="s">
        <v>159</v>
      </c>
      <c r="F9" s="4" t="s">
        <v>320</v>
      </c>
      <c r="G9" s="4" t="s">
        <v>485</v>
      </c>
      <c r="H9" s="4">
        <v>1</v>
      </c>
      <c r="I9" s="4">
        <v>187.5</v>
      </c>
      <c r="J9" s="7">
        <v>187.5</v>
      </c>
      <c r="K9" s="4" t="s">
        <v>485</v>
      </c>
      <c r="L9" s="4" t="s">
        <v>49</v>
      </c>
      <c r="M9" s="4"/>
    </row>
    <row r="10" spans="1:13" ht="84.75" customHeight="1" x14ac:dyDescent="0.25">
      <c r="A10" s="4">
        <v>8</v>
      </c>
      <c r="B10" s="4" t="s">
        <v>486</v>
      </c>
      <c r="C10" s="5">
        <v>45895</v>
      </c>
      <c r="D10" s="4" t="s">
        <v>487</v>
      </c>
      <c r="E10" s="4" t="s">
        <v>488</v>
      </c>
      <c r="F10" s="4" t="s">
        <v>391</v>
      </c>
      <c r="G10" s="4" t="s">
        <v>489</v>
      </c>
      <c r="H10" s="4">
        <v>1</v>
      </c>
      <c r="I10" s="4">
        <v>2662.32</v>
      </c>
      <c r="J10" s="7">
        <v>2662.32</v>
      </c>
      <c r="K10" s="4" t="s">
        <v>489</v>
      </c>
      <c r="L10" s="4" t="s">
        <v>49</v>
      </c>
      <c r="M10" s="4"/>
    </row>
    <row r="11" spans="1:13" ht="30" x14ac:dyDescent="0.25">
      <c r="A11" s="4">
        <v>9</v>
      </c>
      <c r="B11" s="4" t="s">
        <v>490</v>
      </c>
      <c r="C11" s="5">
        <v>45894</v>
      </c>
      <c r="D11" s="4" t="s">
        <v>236</v>
      </c>
      <c r="E11" s="4" t="s">
        <v>237</v>
      </c>
      <c r="F11" s="4" t="s">
        <v>238</v>
      </c>
      <c r="G11" s="4" t="s">
        <v>303</v>
      </c>
      <c r="H11" s="4">
        <v>1</v>
      </c>
      <c r="I11" s="4">
        <v>9.44</v>
      </c>
      <c r="J11" s="7">
        <v>9.44</v>
      </c>
      <c r="K11" s="4" t="s">
        <v>303</v>
      </c>
      <c r="L11" s="4" t="s">
        <v>18</v>
      </c>
      <c r="M11" s="4"/>
    </row>
    <row r="12" spans="1:13" ht="30" x14ac:dyDescent="0.25">
      <c r="A12" s="4">
        <v>10</v>
      </c>
      <c r="B12" s="4" t="s">
        <v>491</v>
      </c>
      <c r="C12" s="5">
        <v>45889</v>
      </c>
      <c r="D12" s="4" t="s">
        <v>492</v>
      </c>
      <c r="E12" s="4" t="s">
        <v>493</v>
      </c>
      <c r="F12" s="4" t="s">
        <v>221</v>
      </c>
      <c r="G12" s="4" t="s">
        <v>494</v>
      </c>
      <c r="H12" s="4">
        <v>1</v>
      </c>
      <c r="I12" s="4">
        <v>0.5</v>
      </c>
      <c r="J12" s="7">
        <v>0.5</v>
      </c>
      <c r="K12" s="4" t="s">
        <v>494</v>
      </c>
      <c r="L12" s="4" t="s">
        <v>18</v>
      </c>
      <c r="M12" s="4"/>
    </row>
    <row r="13" spans="1:13" ht="82.5" customHeight="1" x14ac:dyDescent="0.25">
      <c r="A13" s="4">
        <v>11</v>
      </c>
      <c r="B13" s="4" t="s">
        <v>495</v>
      </c>
      <c r="C13" s="5">
        <v>45885</v>
      </c>
      <c r="D13" s="4" t="s">
        <v>158</v>
      </c>
      <c r="E13" s="4" t="s">
        <v>159</v>
      </c>
      <c r="F13" s="4" t="s">
        <v>354</v>
      </c>
      <c r="G13" s="4" t="s">
        <v>496</v>
      </c>
      <c r="H13" s="4">
        <v>1</v>
      </c>
      <c r="I13" s="4">
        <v>222</v>
      </c>
      <c r="J13" s="7">
        <v>222</v>
      </c>
      <c r="K13" s="4" t="s">
        <v>496</v>
      </c>
      <c r="L13" s="4" t="s">
        <v>49</v>
      </c>
      <c r="M13" s="4"/>
    </row>
    <row r="14" spans="1:13" ht="108" customHeight="1" x14ac:dyDescent="0.25">
      <c r="A14" s="4">
        <v>12</v>
      </c>
      <c r="B14" s="4" t="s">
        <v>497</v>
      </c>
      <c r="C14" s="5">
        <v>45881</v>
      </c>
      <c r="D14" s="4" t="s">
        <v>121</v>
      </c>
      <c r="E14" s="4" t="s">
        <v>122</v>
      </c>
      <c r="F14" s="4" t="s">
        <v>123</v>
      </c>
      <c r="G14" s="4" t="s">
        <v>498</v>
      </c>
      <c r="H14" s="4">
        <v>1</v>
      </c>
      <c r="I14" s="4">
        <v>7.17</v>
      </c>
      <c r="J14" s="7">
        <v>7.17</v>
      </c>
      <c r="K14" s="4" t="s">
        <v>498</v>
      </c>
      <c r="L14" s="4" t="s">
        <v>49</v>
      </c>
      <c r="M14" s="4"/>
    </row>
    <row r="15" spans="1:13" ht="76.5" customHeight="1" x14ac:dyDescent="0.25">
      <c r="A15" s="4">
        <v>13</v>
      </c>
      <c r="B15" s="4" t="s">
        <v>499</v>
      </c>
      <c r="C15" s="5">
        <v>45881</v>
      </c>
      <c r="D15" s="4" t="s">
        <v>20</v>
      </c>
      <c r="E15" s="4" t="s">
        <v>106</v>
      </c>
      <c r="F15" s="4" t="s">
        <v>51</v>
      </c>
      <c r="G15" s="4" t="s">
        <v>500</v>
      </c>
      <c r="H15" s="4">
        <v>1</v>
      </c>
      <c r="I15" s="4">
        <v>125</v>
      </c>
      <c r="J15" s="7">
        <v>125</v>
      </c>
      <c r="K15" s="4" t="s">
        <v>500</v>
      </c>
      <c r="L15" s="4" t="s">
        <v>18</v>
      </c>
      <c r="M15" s="4"/>
    </row>
    <row r="16" spans="1:13" ht="30" x14ac:dyDescent="0.25">
      <c r="A16" s="4">
        <v>14</v>
      </c>
      <c r="B16" s="4" t="s">
        <v>501</v>
      </c>
      <c r="C16" s="5">
        <v>45878</v>
      </c>
      <c r="D16" s="4" t="s">
        <v>502</v>
      </c>
      <c r="E16" s="4" t="s">
        <v>503</v>
      </c>
      <c r="F16" s="4" t="s">
        <v>221</v>
      </c>
      <c r="G16" s="4" t="s">
        <v>494</v>
      </c>
      <c r="H16" s="4">
        <v>1</v>
      </c>
      <c r="I16" s="4">
        <v>1.2</v>
      </c>
      <c r="J16" s="7">
        <v>1.2</v>
      </c>
      <c r="K16" s="4" t="s">
        <v>494</v>
      </c>
      <c r="L16" s="4" t="s">
        <v>18</v>
      </c>
      <c r="M16" s="4"/>
    </row>
    <row r="17" spans="1:13" ht="30" x14ac:dyDescent="0.25">
      <c r="A17" s="4">
        <v>15</v>
      </c>
      <c r="B17" s="4" t="s">
        <v>504</v>
      </c>
      <c r="C17" s="5">
        <v>45878</v>
      </c>
      <c r="D17" s="4" t="s">
        <v>502</v>
      </c>
      <c r="E17" s="4" t="s">
        <v>503</v>
      </c>
      <c r="F17" s="4" t="s">
        <v>221</v>
      </c>
      <c r="G17" s="4" t="s">
        <v>494</v>
      </c>
      <c r="H17" s="4">
        <v>1</v>
      </c>
      <c r="I17" s="4">
        <v>0.8</v>
      </c>
      <c r="J17" s="7">
        <v>0.8</v>
      </c>
      <c r="K17" s="4" t="s">
        <v>494</v>
      </c>
      <c r="L17" s="4" t="s">
        <v>18</v>
      </c>
      <c r="M17" s="4"/>
    </row>
    <row r="18" spans="1:13" ht="90" customHeight="1" x14ac:dyDescent="0.25">
      <c r="A18" s="4">
        <v>16</v>
      </c>
      <c r="B18" s="4" t="s">
        <v>505</v>
      </c>
      <c r="C18" s="5">
        <v>45877</v>
      </c>
      <c r="D18" s="4" t="s">
        <v>177</v>
      </c>
      <c r="E18" s="4" t="s">
        <v>178</v>
      </c>
      <c r="F18" s="4" t="s">
        <v>179</v>
      </c>
      <c r="G18" s="4" t="s">
        <v>506</v>
      </c>
      <c r="H18" s="4">
        <v>72</v>
      </c>
      <c r="I18" s="4">
        <v>3.5</v>
      </c>
      <c r="J18" s="7">
        <v>252</v>
      </c>
      <c r="K18" s="4" t="s">
        <v>506</v>
      </c>
      <c r="L18" s="4" t="s">
        <v>49</v>
      </c>
      <c r="M18" s="4"/>
    </row>
    <row r="19" spans="1:13" ht="107.25" customHeight="1" x14ac:dyDescent="0.25">
      <c r="A19" s="4">
        <v>17</v>
      </c>
      <c r="B19" s="4" t="s">
        <v>507</v>
      </c>
      <c r="C19" s="5">
        <v>45877</v>
      </c>
      <c r="D19" s="4" t="s">
        <v>75</v>
      </c>
      <c r="E19" s="4" t="s">
        <v>76</v>
      </c>
      <c r="F19" s="4" t="s">
        <v>77</v>
      </c>
      <c r="G19" s="4" t="s">
        <v>508</v>
      </c>
      <c r="H19" s="4">
        <v>1</v>
      </c>
      <c r="I19" s="4">
        <v>11</v>
      </c>
      <c r="J19" s="7">
        <v>11</v>
      </c>
      <c r="K19" s="4" t="s">
        <v>508</v>
      </c>
      <c r="L19" s="4" t="s">
        <v>49</v>
      </c>
      <c r="M19" s="4"/>
    </row>
    <row r="20" spans="1:13" ht="72" customHeight="1" x14ac:dyDescent="0.25">
      <c r="A20" s="4">
        <v>18</v>
      </c>
      <c r="B20" s="4" t="s">
        <v>509</v>
      </c>
      <c r="C20" s="5">
        <v>45877</v>
      </c>
      <c r="D20" s="4" t="s">
        <v>75</v>
      </c>
      <c r="E20" s="4" t="s">
        <v>76</v>
      </c>
      <c r="F20" s="4" t="s">
        <v>77</v>
      </c>
      <c r="G20" s="4" t="s">
        <v>508</v>
      </c>
      <c r="H20" s="4">
        <v>1</v>
      </c>
      <c r="I20" s="4">
        <v>2.1</v>
      </c>
      <c r="J20" s="7">
        <v>2.1</v>
      </c>
      <c r="K20" s="4" t="s">
        <v>508</v>
      </c>
      <c r="L20" s="4" t="s">
        <v>49</v>
      </c>
      <c r="M20" s="4"/>
    </row>
    <row r="21" spans="1:13" ht="30" x14ac:dyDescent="0.25">
      <c r="A21" s="4">
        <v>19</v>
      </c>
      <c r="B21" s="4" t="s">
        <v>510</v>
      </c>
      <c r="C21" s="5">
        <v>45876</v>
      </c>
      <c r="D21" s="4" t="s">
        <v>71</v>
      </c>
      <c r="E21" s="4" t="s">
        <v>326</v>
      </c>
      <c r="F21" s="4" t="s">
        <v>67</v>
      </c>
      <c r="G21" s="4" t="s">
        <v>511</v>
      </c>
      <c r="H21" s="4">
        <v>1</v>
      </c>
      <c r="I21" s="4">
        <v>176.21</v>
      </c>
      <c r="J21" s="7">
        <v>176.21</v>
      </c>
      <c r="K21" s="4" t="s">
        <v>511</v>
      </c>
      <c r="L21" s="4" t="s">
        <v>70</v>
      </c>
      <c r="M21" s="4"/>
    </row>
    <row r="22" spans="1:13" ht="99.75" customHeight="1" x14ac:dyDescent="0.25">
      <c r="A22" s="4">
        <v>20</v>
      </c>
      <c r="B22" s="4" t="s">
        <v>512</v>
      </c>
      <c r="C22" s="5">
        <v>45876</v>
      </c>
      <c r="D22" s="4" t="s">
        <v>54</v>
      </c>
      <c r="E22" s="4" t="s">
        <v>55</v>
      </c>
      <c r="F22" s="4" t="s">
        <v>59</v>
      </c>
      <c r="G22" s="4" t="s">
        <v>513</v>
      </c>
      <c r="H22" s="4">
        <v>1</v>
      </c>
      <c r="I22" s="4">
        <v>116.88</v>
      </c>
      <c r="J22" s="7">
        <v>116.88</v>
      </c>
      <c r="K22" s="4" t="s">
        <v>514</v>
      </c>
      <c r="L22" s="6"/>
      <c r="M22" s="6"/>
    </row>
    <row r="23" spans="1:13" x14ac:dyDescent="0.25">
      <c r="J23" s="8"/>
    </row>
    <row r="24" spans="1:13" ht="30" x14ac:dyDescent="0.25">
      <c r="A24" s="4">
        <v>21</v>
      </c>
      <c r="B24" s="4" t="s">
        <v>515</v>
      </c>
      <c r="C24" s="5">
        <v>45874</v>
      </c>
      <c r="D24" s="4" t="s">
        <v>502</v>
      </c>
      <c r="E24" s="4" t="s">
        <v>503</v>
      </c>
      <c r="F24" s="4" t="s">
        <v>221</v>
      </c>
      <c r="G24" s="4" t="s">
        <v>494</v>
      </c>
      <c r="H24" s="4">
        <v>1</v>
      </c>
      <c r="I24" s="4">
        <v>0.4</v>
      </c>
      <c r="J24" s="7">
        <v>0.4</v>
      </c>
      <c r="K24" s="4" t="s">
        <v>494</v>
      </c>
      <c r="L24" s="4" t="s">
        <v>18</v>
      </c>
      <c r="M24" s="4"/>
    </row>
    <row r="25" spans="1:13" ht="30" x14ac:dyDescent="0.25">
      <c r="A25" s="4">
        <v>22</v>
      </c>
      <c r="B25" s="4" t="s">
        <v>516</v>
      </c>
      <c r="C25" s="5">
        <v>45874</v>
      </c>
      <c r="D25" s="4" t="s">
        <v>502</v>
      </c>
      <c r="E25" s="4" t="s">
        <v>503</v>
      </c>
      <c r="F25" s="4" t="s">
        <v>221</v>
      </c>
      <c r="G25" s="4" t="s">
        <v>494</v>
      </c>
      <c r="H25" s="4">
        <v>1</v>
      </c>
      <c r="I25" s="4">
        <v>0.05</v>
      </c>
      <c r="J25" s="7">
        <v>0.05</v>
      </c>
      <c r="K25" s="4" t="s">
        <v>494</v>
      </c>
      <c r="L25" s="4" t="s">
        <v>18</v>
      </c>
      <c r="M25" s="4"/>
    </row>
    <row r="26" spans="1:13" ht="105" x14ac:dyDescent="0.25">
      <c r="A26" s="4">
        <v>23</v>
      </c>
      <c r="B26" s="4" t="s">
        <v>517</v>
      </c>
      <c r="C26" s="5">
        <v>45874</v>
      </c>
      <c r="D26" s="4" t="s">
        <v>439</v>
      </c>
      <c r="E26" s="4" t="s">
        <v>440</v>
      </c>
      <c r="F26" s="4" t="s">
        <v>268</v>
      </c>
      <c r="G26" s="4" t="s">
        <v>518</v>
      </c>
      <c r="H26" s="4">
        <v>1</v>
      </c>
      <c r="I26" s="4">
        <v>23</v>
      </c>
      <c r="J26" s="7">
        <v>23</v>
      </c>
      <c r="K26" s="4" t="s">
        <v>518</v>
      </c>
      <c r="L26" s="4" t="s">
        <v>18</v>
      </c>
      <c r="M26" s="4"/>
    </row>
    <row r="27" spans="1:13" ht="30" x14ac:dyDescent="0.25">
      <c r="A27" s="4">
        <v>24</v>
      </c>
      <c r="B27" s="4" t="s">
        <v>519</v>
      </c>
      <c r="C27" s="5">
        <v>45873</v>
      </c>
      <c r="D27" s="4" t="s">
        <v>502</v>
      </c>
      <c r="E27" s="4" t="s">
        <v>503</v>
      </c>
      <c r="F27" s="4" t="s">
        <v>221</v>
      </c>
      <c r="G27" s="4" t="s">
        <v>494</v>
      </c>
      <c r="H27" s="4">
        <v>1</v>
      </c>
      <c r="I27" s="4">
        <v>2.5</v>
      </c>
      <c r="J27" s="7">
        <v>2.5</v>
      </c>
      <c r="K27" s="4" t="s">
        <v>494</v>
      </c>
      <c r="L27" s="4" t="s">
        <v>18</v>
      </c>
      <c r="M27" s="4"/>
    </row>
    <row r="28" spans="1:13" ht="30" x14ac:dyDescent="0.25">
      <c r="A28" s="4">
        <v>25</v>
      </c>
      <c r="B28" s="4" t="s">
        <v>520</v>
      </c>
      <c r="C28" s="5">
        <v>45873</v>
      </c>
      <c r="D28" s="4" t="s">
        <v>521</v>
      </c>
      <c r="E28" s="4" t="s">
        <v>522</v>
      </c>
      <c r="F28" s="4" t="s">
        <v>221</v>
      </c>
      <c r="G28" s="4" t="s">
        <v>494</v>
      </c>
      <c r="H28" s="4">
        <v>1</v>
      </c>
      <c r="I28" s="4">
        <v>2.5</v>
      </c>
      <c r="J28" s="7">
        <v>2.5</v>
      </c>
      <c r="K28" s="4" t="s">
        <v>494</v>
      </c>
      <c r="L28" s="4" t="s">
        <v>18</v>
      </c>
      <c r="M28" s="4"/>
    </row>
    <row r="29" spans="1:13" ht="45" x14ac:dyDescent="0.25">
      <c r="A29" s="4">
        <v>26</v>
      </c>
      <c r="B29" s="4" t="s">
        <v>523</v>
      </c>
      <c r="C29" s="5">
        <v>45873</v>
      </c>
      <c r="D29" s="4" t="s">
        <v>524</v>
      </c>
      <c r="E29" s="4" t="s">
        <v>525</v>
      </c>
      <c r="F29" s="4" t="s">
        <v>526</v>
      </c>
      <c r="G29" s="4" t="s">
        <v>527</v>
      </c>
      <c r="H29" s="4">
        <v>1</v>
      </c>
      <c r="I29" s="4">
        <v>385</v>
      </c>
      <c r="J29" s="7">
        <v>385</v>
      </c>
      <c r="K29" s="4" t="s">
        <v>527</v>
      </c>
      <c r="L29" s="4" t="s">
        <v>18</v>
      </c>
      <c r="M29" s="4"/>
    </row>
    <row r="30" spans="1:13" ht="30" x14ac:dyDescent="0.25">
      <c r="A30" s="4">
        <v>27</v>
      </c>
      <c r="B30" s="4" t="s">
        <v>528</v>
      </c>
      <c r="C30" s="5">
        <v>45870</v>
      </c>
      <c r="D30" s="4" t="s">
        <v>236</v>
      </c>
      <c r="E30" s="4" t="s">
        <v>237</v>
      </c>
      <c r="F30" s="4" t="s">
        <v>238</v>
      </c>
      <c r="G30" s="4" t="s">
        <v>303</v>
      </c>
      <c r="H30" s="4">
        <v>1</v>
      </c>
      <c r="I30" s="4">
        <v>11.46</v>
      </c>
      <c r="J30" s="7">
        <v>11.46</v>
      </c>
      <c r="K30" s="4" t="s">
        <v>303</v>
      </c>
      <c r="L30" s="4" t="s">
        <v>18</v>
      </c>
      <c r="M30" s="4"/>
    </row>
    <row r="31" spans="1:13" ht="30" x14ac:dyDescent="0.25">
      <c r="A31" s="4">
        <v>28</v>
      </c>
      <c r="B31" s="4" t="s">
        <v>529</v>
      </c>
      <c r="C31" s="5">
        <v>45870</v>
      </c>
      <c r="D31" s="4" t="s">
        <v>236</v>
      </c>
      <c r="E31" s="4" t="s">
        <v>237</v>
      </c>
      <c r="F31" s="4" t="s">
        <v>238</v>
      </c>
      <c r="G31" s="4" t="s">
        <v>303</v>
      </c>
      <c r="H31" s="4">
        <v>1</v>
      </c>
      <c r="I31" s="4">
        <v>6.16</v>
      </c>
      <c r="J31" s="7">
        <v>6.16</v>
      </c>
      <c r="K31" s="4" t="s">
        <v>303</v>
      </c>
      <c r="L31" s="4" t="s">
        <v>18</v>
      </c>
      <c r="M31" s="4"/>
    </row>
    <row r="32" spans="1:13" ht="30" x14ac:dyDescent="0.25">
      <c r="A32" s="4">
        <v>29</v>
      </c>
      <c r="B32" s="4" t="s">
        <v>530</v>
      </c>
      <c r="C32" s="5">
        <v>45870</v>
      </c>
      <c r="D32" s="4" t="s">
        <v>236</v>
      </c>
      <c r="E32" s="4" t="s">
        <v>237</v>
      </c>
      <c r="F32" s="4" t="s">
        <v>238</v>
      </c>
      <c r="G32" s="4" t="s">
        <v>303</v>
      </c>
      <c r="H32" s="4">
        <v>1</v>
      </c>
      <c r="I32" s="4">
        <v>28.07</v>
      </c>
      <c r="J32" s="7">
        <v>28.07</v>
      </c>
      <c r="K32" s="4" t="s">
        <v>303</v>
      </c>
      <c r="L32" s="4" t="s">
        <v>18</v>
      </c>
      <c r="M32" s="4"/>
    </row>
    <row r="33" spans="1:13" ht="30" x14ac:dyDescent="0.25">
      <c r="A33" s="4">
        <v>30</v>
      </c>
      <c r="B33" s="4" t="s">
        <v>531</v>
      </c>
      <c r="C33" s="5">
        <v>45870</v>
      </c>
      <c r="D33" s="4" t="s">
        <v>236</v>
      </c>
      <c r="E33" s="4" t="s">
        <v>237</v>
      </c>
      <c r="F33" s="4" t="s">
        <v>238</v>
      </c>
      <c r="G33" s="4" t="s">
        <v>303</v>
      </c>
      <c r="H33" s="4">
        <v>1</v>
      </c>
      <c r="I33" s="4">
        <v>50.88</v>
      </c>
      <c r="J33" s="7">
        <v>50.88</v>
      </c>
      <c r="K33" s="4" t="s">
        <v>303</v>
      </c>
      <c r="L33" s="4" t="s">
        <v>18</v>
      </c>
      <c r="M33" s="4"/>
    </row>
    <row r="34" spans="1:13" ht="30" x14ac:dyDescent="0.25">
      <c r="A34" s="4">
        <v>31</v>
      </c>
      <c r="B34" s="4" t="s">
        <v>532</v>
      </c>
      <c r="C34" s="5">
        <v>45870</v>
      </c>
      <c r="D34" s="4" t="s">
        <v>14</v>
      </c>
      <c r="E34" s="4" t="s">
        <v>15</v>
      </c>
      <c r="F34" s="4" t="s">
        <v>221</v>
      </c>
      <c r="G34" s="4" t="s">
        <v>494</v>
      </c>
      <c r="H34" s="4">
        <v>1</v>
      </c>
      <c r="I34" s="4">
        <v>0.25</v>
      </c>
      <c r="J34" s="7">
        <v>0.25</v>
      </c>
      <c r="K34" s="4" t="s">
        <v>494</v>
      </c>
      <c r="L34" s="4" t="s">
        <v>18</v>
      </c>
      <c r="M34" s="4"/>
    </row>
    <row r="35" spans="1:13" ht="105" x14ac:dyDescent="0.25">
      <c r="A35" s="4">
        <v>32</v>
      </c>
      <c r="B35" s="4" t="s">
        <v>533</v>
      </c>
      <c r="C35" s="5">
        <v>45870</v>
      </c>
      <c r="D35" s="4" t="s">
        <v>98</v>
      </c>
      <c r="E35" s="4" t="s">
        <v>99</v>
      </c>
      <c r="F35" s="4" t="s">
        <v>100</v>
      </c>
      <c r="G35" s="4" t="s">
        <v>534</v>
      </c>
      <c r="H35" s="4">
        <v>1</v>
      </c>
      <c r="I35" s="4">
        <v>37.200000000000003</v>
      </c>
      <c r="J35" s="7">
        <v>37.200000000000003</v>
      </c>
      <c r="K35" s="4" t="s">
        <v>534</v>
      </c>
      <c r="L35" s="4" t="s">
        <v>18</v>
      </c>
      <c r="M35" s="4"/>
    </row>
    <row r="36" spans="1:13" ht="60" x14ac:dyDescent="0.25">
      <c r="A36" s="4">
        <v>33</v>
      </c>
      <c r="B36" s="4" t="s">
        <v>535</v>
      </c>
      <c r="C36" s="5">
        <v>45870</v>
      </c>
      <c r="D36" s="4" t="s">
        <v>452</v>
      </c>
      <c r="E36" s="4" t="s">
        <v>453</v>
      </c>
      <c r="F36" s="4" t="s">
        <v>95</v>
      </c>
      <c r="G36" s="4" t="s">
        <v>536</v>
      </c>
      <c r="H36" s="4">
        <v>1</v>
      </c>
      <c r="I36" s="4">
        <v>1300</v>
      </c>
      <c r="J36" s="7">
        <v>1300</v>
      </c>
      <c r="K36" s="4" t="s">
        <v>536</v>
      </c>
      <c r="L36" s="4" t="s">
        <v>18</v>
      </c>
      <c r="M36" s="6"/>
    </row>
    <row r="37" spans="1:13" x14ac:dyDescent="0.25">
      <c r="I37" s="6" t="s">
        <v>102</v>
      </c>
      <c r="J37" s="9">
        <f>SUM(J3:J36)</f>
        <v>7918.5899999999992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7221F-80A4-4CB0-98E2-5EDF4FEF6442}">
  <dimension ref="A3:M40"/>
  <sheetViews>
    <sheetView topLeftCell="A40" workbookViewId="0">
      <selection activeCell="M4" sqref="M4"/>
    </sheetView>
  </sheetViews>
  <sheetFormatPr baseColWidth="10" defaultRowHeight="15" x14ac:dyDescent="0.25"/>
  <cols>
    <col min="5" max="5" width="45" customWidth="1"/>
    <col min="6" max="6" width="18.5703125" customWidth="1"/>
    <col min="7" max="7" width="18.140625" customWidth="1"/>
    <col min="11" max="11" width="19.42578125" customWidth="1"/>
    <col min="13" max="13" width="27.85546875" customWidth="1"/>
  </cols>
  <sheetData>
    <row r="3" spans="1:13" ht="45" x14ac:dyDescent="0.25">
      <c r="A3" s="3" t="s">
        <v>0</v>
      </c>
      <c r="B3" s="3" t="s">
        <v>1</v>
      </c>
      <c r="C3" s="3" t="s">
        <v>2</v>
      </c>
      <c r="D3" s="3" t="s">
        <v>3</v>
      </c>
      <c r="E3" s="3" t="s">
        <v>4</v>
      </c>
      <c r="F3" s="3" t="s">
        <v>5</v>
      </c>
      <c r="G3" s="3" t="s">
        <v>6</v>
      </c>
      <c r="H3" s="3" t="s">
        <v>7</v>
      </c>
      <c r="I3" s="3" t="s">
        <v>8</v>
      </c>
      <c r="J3" s="3" t="s">
        <v>9</v>
      </c>
      <c r="K3" s="3" t="s">
        <v>10</v>
      </c>
      <c r="L3" s="3" t="s">
        <v>11</v>
      </c>
      <c r="M3" s="3" t="s">
        <v>104</v>
      </c>
    </row>
    <row r="4" spans="1:13" ht="80.25" customHeight="1" x14ac:dyDescent="0.25">
      <c r="A4" s="4">
        <v>1</v>
      </c>
      <c r="B4" s="4" t="s">
        <v>537</v>
      </c>
      <c r="C4" s="5">
        <v>45930</v>
      </c>
      <c r="D4" s="4" t="s">
        <v>538</v>
      </c>
      <c r="E4" s="4" t="s">
        <v>539</v>
      </c>
      <c r="F4" s="4" t="s">
        <v>16</v>
      </c>
      <c r="G4" s="4" t="s">
        <v>540</v>
      </c>
      <c r="H4" s="4">
        <v>1</v>
      </c>
      <c r="I4" s="4">
        <v>1212</v>
      </c>
      <c r="J4" s="7">
        <v>1212</v>
      </c>
      <c r="K4" s="4" t="s">
        <v>540</v>
      </c>
      <c r="L4" s="4" t="s">
        <v>18</v>
      </c>
      <c r="M4" s="4"/>
    </row>
    <row r="5" spans="1:13" ht="75.75" customHeight="1" x14ac:dyDescent="0.25">
      <c r="A5" s="4">
        <v>2</v>
      </c>
      <c r="B5" s="4" t="s">
        <v>541</v>
      </c>
      <c r="C5" s="5">
        <v>45929</v>
      </c>
      <c r="D5" s="4" t="s">
        <v>20</v>
      </c>
      <c r="E5" s="4" t="s">
        <v>542</v>
      </c>
      <c r="F5" s="4" t="s">
        <v>34</v>
      </c>
      <c r="G5" s="4" t="s">
        <v>543</v>
      </c>
      <c r="H5" s="4">
        <v>1</v>
      </c>
      <c r="I5" s="4">
        <v>240</v>
      </c>
      <c r="J5" s="7">
        <v>240</v>
      </c>
      <c r="K5" s="4" t="s">
        <v>543</v>
      </c>
      <c r="L5" s="4" t="s">
        <v>18</v>
      </c>
      <c r="M5" s="4"/>
    </row>
    <row r="6" spans="1:13" ht="52.5" customHeight="1" x14ac:dyDescent="0.25">
      <c r="A6" s="4">
        <v>3</v>
      </c>
      <c r="B6" s="4" t="s">
        <v>544</v>
      </c>
      <c r="C6" s="5">
        <v>45929</v>
      </c>
      <c r="D6" s="4" t="s">
        <v>20</v>
      </c>
      <c r="E6" s="4" t="s">
        <v>542</v>
      </c>
      <c r="F6" s="4" t="s">
        <v>22</v>
      </c>
      <c r="G6" s="4" t="s">
        <v>545</v>
      </c>
      <c r="H6" s="4">
        <v>1</v>
      </c>
      <c r="I6" s="4">
        <v>240</v>
      </c>
      <c r="J6" s="7">
        <v>240</v>
      </c>
      <c r="K6" s="4" t="s">
        <v>545</v>
      </c>
      <c r="L6" s="4" t="s">
        <v>18</v>
      </c>
      <c r="M6" s="4"/>
    </row>
    <row r="7" spans="1:13" ht="78.75" customHeight="1" x14ac:dyDescent="0.25">
      <c r="A7" s="4">
        <v>4</v>
      </c>
      <c r="B7" s="4" t="s">
        <v>546</v>
      </c>
      <c r="C7" s="5">
        <v>45929</v>
      </c>
      <c r="D7" s="4" t="s">
        <v>20</v>
      </c>
      <c r="E7" s="4" t="s">
        <v>542</v>
      </c>
      <c r="F7" s="4" t="s">
        <v>25</v>
      </c>
      <c r="G7" s="4" t="s">
        <v>547</v>
      </c>
      <c r="H7" s="4">
        <v>1</v>
      </c>
      <c r="I7" s="4">
        <v>240</v>
      </c>
      <c r="J7" s="7">
        <v>240</v>
      </c>
      <c r="K7" s="4" t="s">
        <v>548</v>
      </c>
      <c r="L7" s="4" t="s">
        <v>18</v>
      </c>
      <c r="M7" s="4"/>
    </row>
    <row r="8" spans="1:13" ht="45" x14ac:dyDescent="0.25">
      <c r="A8" s="4">
        <v>5</v>
      </c>
      <c r="B8" s="4" t="s">
        <v>549</v>
      </c>
      <c r="C8" s="5">
        <v>45929</v>
      </c>
      <c r="D8" s="4" t="s">
        <v>20</v>
      </c>
      <c r="E8" s="4" t="s">
        <v>542</v>
      </c>
      <c r="F8" s="4" t="s">
        <v>31</v>
      </c>
      <c r="G8" s="4" t="s">
        <v>543</v>
      </c>
      <c r="H8" s="4">
        <v>1</v>
      </c>
      <c r="I8" s="4">
        <v>240</v>
      </c>
      <c r="J8" s="7">
        <v>240</v>
      </c>
      <c r="K8" s="4" t="s">
        <v>543</v>
      </c>
      <c r="L8" s="4" t="s">
        <v>18</v>
      </c>
      <c r="M8" s="4"/>
    </row>
    <row r="9" spans="1:13" ht="78.75" customHeight="1" x14ac:dyDescent="0.25">
      <c r="A9" s="4">
        <v>6</v>
      </c>
      <c r="B9" s="4" t="s">
        <v>550</v>
      </c>
      <c r="C9" s="5">
        <v>45929</v>
      </c>
      <c r="D9" s="4" t="s">
        <v>20</v>
      </c>
      <c r="E9" s="4" t="s">
        <v>542</v>
      </c>
      <c r="F9" s="4" t="s">
        <v>28</v>
      </c>
      <c r="G9" s="4" t="s">
        <v>547</v>
      </c>
      <c r="H9" s="4">
        <v>1</v>
      </c>
      <c r="I9" s="4">
        <v>240</v>
      </c>
      <c r="J9" s="7">
        <v>240</v>
      </c>
      <c r="K9" s="4" t="s">
        <v>547</v>
      </c>
      <c r="L9" s="4" t="s">
        <v>18</v>
      </c>
      <c r="M9" s="4"/>
    </row>
    <row r="10" spans="1:13" ht="45" x14ac:dyDescent="0.25">
      <c r="A10" s="4">
        <v>7</v>
      </c>
      <c r="B10" s="4" t="s">
        <v>551</v>
      </c>
      <c r="C10" s="5">
        <v>45929</v>
      </c>
      <c r="D10" s="4" t="s">
        <v>20</v>
      </c>
      <c r="E10" s="4" t="s">
        <v>542</v>
      </c>
      <c r="F10" s="4" t="s">
        <v>114</v>
      </c>
      <c r="G10" s="4" t="s">
        <v>547</v>
      </c>
      <c r="H10" s="4">
        <v>1</v>
      </c>
      <c r="I10" s="4">
        <v>240</v>
      </c>
      <c r="J10" s="7">
        <v>240</v>
      </c>
      <c r="K10" s="4" t="s">
        <v>547</v>
      </c>
      <c r="L10" s="4" t="s">
        <v>18</v>
      </c>
      <c r="M10" s="4"/>
    </row>
    <row r="11" spans="1:13" ht="62.25" customHeight="1" x14ac:dyDescent="0.25">
      <c r="A11" s="4">
        <v>8</v>
      </c>
      <c r="B11" s="4" t="s">
        <v>552</v>
      </c>
      <c r="C11" s="5">
        <v>45929</v>
      </c>
      <c r="D11" s="4" t="s">
        <v>20</v>
      </c>
      <c r="E11" s="4" t="s">
        <v>542</v>
      </c>
      <c r="F11" s="4" t="s">
        <v>30</v>
      </c>
      <c r="G11" s="4" t="s">
        <v>553</v>
      </c>
      <c r="H11" s="4">
        <v>1</v>
      </c>
      <c r="I11" s="4">
        <v>240</v>
      </c>
      <c r="J11" s="7">
        <v>240</v>
      </c>
      <c r="K11" s="4" t="s">
        <v>553</v>
      </c>
      <c r="L11" s="4" t="s">
        <v>18</v>
      </c>
      <c r="M11" s="4"/>
    </row>
    <row r="12" spans="1:13" ht="66" customHeight="1" x14ac:dyDescent="0.25">
      <c r="A12" s="4">
        <v>9</v>
      </c>
      <c r="B12" s="4" t="s">
        <v>401</v>
      </c>
      <c r="C12" s="5">
        <v>45915</v>
      </c>
      <c r="D12" s="4" t="s">
        <v>20</v>
      </c>
      <c r="E12" s="4" t="s">
        <v>106</v>
      </c>
      <c r="F12" s="4" t="s">
        <v>62</v>
      </c>
      <c r="G12" s="4" t="s">
        <v>554</v>
      </c>
      <c r="H12" s="4">
        <v>1</v>
      </c>
      <c r="I12" s="4">
        <v>80</v>
      </c>
      <c r="J12" s="7">
        <v>80</v>
      </c>
      <c r="K12" s="4" t="s">
        <v>554</v>
      </c>
      <c r="L12" s="4" t="s">
        <v>18</v>
      </c>
      <c r="M12" s="4"/>
    </row>
    <row r="13" spans="1:13" ht="102" customHeight="1" x14ac:dyDescent="0.25">
      <c r="A13" s="4">
        <v>10</v>
      </c>
      <c r="B13" s="4" t="s">
        <v>555</v>
      </c>
      <c r="C13" s="5">
        <v>45909</v>
      </c>
      <c r="D13" s="4" t="s">
        <v>213</v>
      </c>
      <c r="E13" s="4" t="s">
        <v>214</v>
      </c>
      <c r="F13" s="4" t="s">
        <v>215</v>
      </c>
      <c r="G13" s="4" t="s">
        <v>556</v>
      </c>
      <c r="H13" s="4">
        <v>1</v>
      </c>
      <c r="I13" s="4">
        <v>639.25</v>
      </c>
      <c r="J13" s="7">
        <v>639.25</v>
      </c>
      <c r="K13" s="4" t="s">
        <v>556</v>
      </c>
      <c r="L13" s="4" t="s">
        <v>49</v>
      </c>
      <c r="M13" s="4"/>
    </row>
    <row r="14" spans="1:13" ht="78.75" customHeight="1" x14ac:dyDescent="0.25">
      <c r="A14" s="4">
        <v>11</v>
      </c>
      <c r="B14" s="4" t="s">
        <v>557</v>
      </c>
      <c r="C14" s="5">
        <v>45909</v>
      </c>
      <c r="D14" s="4" t="s">
        <v>20</v>
      </c>
      <c r="E14" s="4" t="s">
        <v>542</v>
      </c>
      <c r="F14" s="4" t="s">
        <v>114</v>
      </c>
      <c r="G14" s="4" t="s">
        <v>558</v>
      </c>
      <c r="H14" s="4">
        <v>2</v>
      </c>
      <c r="I14" s="4">
        <v>240</v>
      </c>
      <c r="J14" s="7">
        <v>480</v>
      </c>
      <c r="K14" s="4" t="s">
        <v>558</v>
      </c>
      <c r="L14" s="4" t="s">
        <v>18</v>
      </c>
      <c r="M14" s="4"/>
    </row>
    <row r="15" spans="1:13" ht="58.5" customHeight="1" x14ac:dyDescent="0.25">
      <c r="A15" s="4">
        <v>12</v>
      </c>
      <c r="B15" s="4" t="s">
        <v>559</v>
      </c>
      <c r="C15" s="5">
        <v>45909</v>
      </c>
      <c r="D15" s="4" t="s">
        <v>20</v>
      </c>
      <c r="E15" s="4" t="s">
        <v>542</v>
      </c>
      <c r="F15" s="4" t="s">
        <v>51</v>
      </c>
      <c r="G15" s="4" t="s">
        <v>560</v>
      </c>
      <c r="H15" s="4">
        <v>1</v>
      </c>
      <c r="I15" s="4">
        <v>100</v>
      </c>
      <c r="J15" s="7">
        <v>100</v>
      </c>
      <c r="K15" s="4" t="s">
        <v>560</v>
      </c>
      <c r="L15" s="4" t="s">
        <v>18</v>
      </c>
      <c r="M15" s="4"/>
    </row>
    <row r="16" spans="1:13" ht="60" x14ac:dyDescent="0.25">
      <c r="A16" s="4">
        <v>13</v>
      </c>
      <c r="B16" s="4" t="s">
        <v>561</v>
      </c>
      <c r="C16" s="5">
        <v>45908</v>
      </c>
      <c r="D16" s="4" t="s">
        <v>562</v>
      </c>
      <c r="E16" s="4" t="s">
        <v>563</v>
      </c>
      <c r="F16" s="4" t="s">
        <v>564</v>
      </c>
      <c r="G16" s="4" t="s">
        <v>565</v>
      </c>
      <c r="H16" s="4">
        <v>1</v>
      </c>
      <c r="I16" s="4">
        <v>191.8</v>
      </c>
      <c r="J16" s="7">
        <v>191.8</v>
      </c>
      <c r="K16" s="4" t="s">
        <v>565</v>
      </c>
      <c r="L16" s="4" t="s">
        <v>49</v>
      </c>
      <c r="M16" s="4"/>
    </row>
    <row r="17" spans="1:13" ht="120.75" customHeight="1" x14ac:dyDescent="0.25">
      <c r="A17" s="4">
        <v>14</v>
      </c>
      <c r="B17" s="4" t="s">
        <v>566</v>
      </c>
      <c r="C17" s="5">
        <v>45904</v>
      </c>
      <c r="D17" s="4" t="s">
        <v>439</v>
      </c>
      <c r="E17" s="4" t="s">
        <v>440</v>
      </c>
      <c r="F17" s="4" t="s">
        <v>59</v>
      </c>
      <c r="G17" s="4" t="s">
        <v>567</v>
      </c>
      <c r="H17" s="4">
        <v>1</v>
      </c>
      <c r="I17" s="4">
        <v>116.88</v>
      </c>
      <c r="J17" s="7">
        <v>116.88</v>
      </c>
      <c r="K17" s="4" t="s">
        <v>567</v>
      </c>
      <c r="L17" s="4" t="s">
        <v>18</v>
      </c>
      <c r="M17" s="4"/>
    </row>
    <row r="18" spans="1:13" ht="129" customHeight="1" x14ac:dyDescent="0.25">
      <c r="A18" s="4">
        <v>15</v>
      </c>
      <c r="B18" s="4" t="s">
        <v>191</v>
      </c>
      <c r="C18" s="5">
        <v>45904</v>
      </c>
      <c r="D18" s="4" t="s">
        <v>439</v>
      </c>
      <c r="E18" s="4" t="s">
        <v>440</v>
      </c>
      <c r="F18" s="4" t="s">
        <v>268</v>
      </c>
      <c r="G18" s="4" t="s">
        <v>568</v>
      </c>
      <c r="H18" s="4">
        <v>1</v>
      </c>
      <c r="I18" s="4">
        <v>23</v>
      </c>
      <c r="J18" s="7">
        <v>23</v>
      </c>
      <c r="K18" s="4" t="s">
        <v>568</v>
      </c>
      <c r="L18" s="4" t="s">
        <v>18</v>
      </c>
      <c r="M18" s="4"/>
    </row>
    <row r="19" spans="1:13" ht="77.25" customHeight="1" x14ac:dyDescent="0.25">
      <c r="A19" s="4">
        <v>16</v>
      </c>
      <c r="B19" s="4" t="s">
        <v>569</v>
      </c>
      <c r="C19" s="5">
        <v>45903</v>
      </c>
      <c r="D19" s="4" t="s">
        <v>121</v>
      </c>
      <c r="E19" s="4" t="s">
        <v>122</v>
      </c>
      <c r="F19" s="4" t="s">
        <v>123</v>
      </c>
      <c r="G19" s="4" t="s">
        <v>570</v>
      </c>
      <c r="H19" s="4">
        <v>1</v>
      </c>
      <c r="I19" s="4">
        <v>7.83</v>
      </c>
      <c r="J19" s="7">
        <v>7.83</v>
      </c>
      <c r="K19" s="4" t="s">
        <v>570</v>
      </c>
      <c r="L19" s="4" t="s">
        <v>49</v>
      </c>
      <c r="M19" s="4" t="s">
        <v>103</v>
      </c>
    </row>
    <row r="20" spans="1:13" ht="92.25" customHeight="1" x14ac:dyDescent="0.25">
      <c r="A20" s="4">
        <v>17</v>
      </c>
      <c r="B20" s="4" t="s">
        <v>571</v>
      </c>
      <c r="C20" s="5">
        <v>45903</v>
      </c>
      <c r="D20" s="4" t="s">
        <v>121</v>
      </c>
      <c r="E20" s="4" t="s">
        <v>122</v>
      </c>
      <c r="F20" s="4" t="s">
        <v>123</v>
      </c>
      <c r="G20" s="4" t="s">
        <v>572</v>
      </c>
      <c r="H20" s="4">
        <v>1</v>
      </c>
      <c r="I20" s="4">
        <v>48.22</v>
      </c>
      <c r="J20" s="7">
        <v>48.22</v>
      </c>
      <c r="K20" s="4" t="s">
        <v>572</v>
      </c>
      <c r="L20" s="4" t="s">
        <v>49</v>
      </c>
      <c r="M20" s="4"/>
    </row>
    <row r="21" spans="1:13" ht="71.25" customHeight="1" x14ac:dyDescent="0.25">
      <c r="A21" s="4">
        <v>18</v>
      </c>
      <c r="B21" s="4" t="s">
        <v>573</v>
      </c>
      <c r="C21" s="5">
        <v>45903</v>
      </c>
      <c r="D21" s="4" t="s">
        <v>158</v>
      </c>
      <c r="E21" s="4" t="s">
        <v>159</v>
      </c>
      <c r="F21" s="4" t="s">
        <v>320</v>
      </c>
      <c r="G21" s="4" t="s">
        <v>570</v>
      </c>
      <c r="H21" s="4">
        <v>1</v>
      </c>
      <c r="I21" s="4">
        <v>268.74</v>
      </c>
      <c r="J21" s="7">
        <v>268.74</v>
      </c>
      <c r="K21" s="4" t="s">
        <v>570</v>
      </c>
      <c r="L21" s="4" t="s">
        <v>49</v>
      </c>
      <c r="M21" s="4"/>
    </row>
    <row r="22" spans="1:13" ht="79.5" customHeight="1" x14ac:dyDescent="0.25">
      <c r="A22" s="4">
        <v>19</v>
      </c>
      <c r="B22" s="4" t="s">
        <v>574</v>
      </c>
      <c r="C22" s="5">
        <v>45903</v>
      </c>
      <c r="D22" s="4" t="s">
        <v>75</v>
      </c>
      <c r="E22" s="4" t="s">
        <v>76</v>
      </c>
      <c r="F22" s="4" t="s">
        <v>77</v>
      </c>
      <c r="G22" s="4" t="s">
        <v>575</v>
      </c>
      <c r="H22" s="4">
        <v>1</v>
      </c>
      <c r="I22" s="4">
        <v>21.2</v>
      </c>
      <c r="J22" s="7">
        <v>21.2</v>
      </c>
      <c r="K22" s="4" t="s">
        <v>575</v>
      </c>
      <c r="L22" s="4" t="s">
        <v>49</v>
      </c>
      <c r="M22" s="4"/>
    </row>
    <row r="23" spans="1:13" ht="91.5" customHeight="1" x14ac:dyDescent="0.25">
      <c r="A23" s="4">
        <v>20</v>
      </c>
      <c r="B23" s="4" t="s">
        <v>576</v>
      </c>
      <c r="C23" s="5">
        <v>45903</v>
      </c>
      <c r="D23" s="4" t="s">
        <v>75</v>
      </c>
      <c r="E23" s="4" t="s">
        <v>76</v>
      </c>
      <c r="F23" s="4" t="s">
        <v>77</v>
      </c>
      <c r="G23" s="4" t="s">
        <v>508</v>
      </c>
      <c r="H23" s="4">
        <v>1</v>
      </c>
      <c r="I23" s="4">
        <v>2.1</v>
      </c>
      <c r="J23" s="7">
        <v>2.1</v>
      </c>
      <c r="K23" s="4" t="s">
        <v>508</v>
      </c>
      <c r="L23" s="6"/>
      <c r="M23" s="6"/>
    </row>
    <row r="24" spans="1:13" x14ac:dyDescent="0.25">
      <c r="J24" s="8"/>
    </row>
    <row r="25" spans="1:13" ht="60" x14ac:dyDescent="0.25">
      <c r="A25" s="4">
        <v>21</v>
      </c>
      <c r="B25" s="4" t="s">
        <v>577</v>
      </c>
      <c r="C25" s="5">
        <v>45903</v>
      </c>
      <c r="D25" s="4" t="s">
        <v>452</v>
      </c>
      <c r="E25" s="4" t="s">
        <v>453</v>
      </c>
      <c r="F25" s="4" t="s">
        <v>95</v>
      </c>
      <c r="G25" s="4" t="s">
        <v>578</v>
      </c>
      <c r="H25" s="4">
        <v>1</v>
      </c>
      <c r="I25" s="4">
        <v>1300</v>
      </c>
      <c r="J25" s="7">
        <v>1300</v>
      </c>
      <c r="K25" s="4" t="s">
        <v>578</v>
      </c>
      <c r="L25" s="4" t="s">
        <v>18</v>
      </c>
      <c r="M25" s="4"/>
    </row>
    <row r="26" spans="1:13" ht="45" x14ac:dyDescent="0.25">
      <c r="A26" s="4">
        <v>22</v>
      </c>
      <c r="B26" s="4" t="s">
        <v>579</v>
      </c>
      <c r="C26" s="5">
        <v>45902</v>
      </c>
      <c r="D26" s="4" t="s">
        <v>20</v>
      </c>
      <c r="E26" s="4" t="s">
        <v>542</v>
      </c>
      <c r="F26" s="4" t="s">
        <v>25</v>
      </c>
      <c r="G26" s="4" t="s">
        <v>545</v>
      </c>
      <c r="H26" s="4">
        <v>1</v>
      </c>
      <c r="I26" s="4">
        <v>480</v>
      </c>
      <c r="J26" s="7">
        <v>480</v>
      </c>
      <c r="K26" s="4" t="s">
        <v>545</v>
      </c>
      <c r="L26" s="4" t="s">
        <v>18</v>
      </c>
      <c r="M26" s="4"/>
    </row>
    <row r="27" spans="1:13" ht="30" x14ac:dyDescent="0.25">
      <c r="A27" s="4">
        <v>23</v>
      </c>
      <c r="B27" s="4" t="s">
        <v>580</v>
      </c>
      <c r="C27" s="5">
        <v>45902</v>
      </c>
      <c r="D27" s="4" t="s">
        <v>20</v>
      </c>
      <c r="E27" s="4" t="s">
        <v>542</v>
      </c>
      <c r="F27" s="4" t="s">
        <v>34</v>
      </c>
      <c r="G27" s="4" t="s">
        <v>581</v>
      </c>
      <c r="H27" s="4">
        <v>1</v>
      </c>
      <c r="I27" s="4">
        <v>240</v>
      </c>
      <c r="J27" s="7">
        <v>240</v>
      </c>
      <c r="K27" s="4" t="s">
        <v>581</v>
      </c>
      <c r="L27" s="4" t="s">
        <v>18</v>
      </c>
      <c r="M27" s="4"/>
    </row>
    <row r="28" spans="1:13" ht="45" x14ac:dyDescent="0.25">
      <c r="A28" s="4">
        <v>24</v>
      </c>
      <c r="B28" s="4" t="s">
        <v>582</v>
      </c>
      <c r="C28" s="5">
        <v>45902</v>
      </c>
      <c r="D28" s="4" t="s">
        <v>20</v>
      </c>
      <c r="E28" s="4" t="s">
        <v>542</v>
      </c>
      <c r="F28" s="4" t="s">
        <v>28</v>
      </c>
      <c r="G28" s="4" t="s">
        <v>581</v>
      </c>
      <c r="H28" s="4">
        <v>1</v>
      </c>
      <c r="I28" s="4">
        <v>240</v>
      </c>
      <c r="J28" s="7">
        <v>240</v>
      </c>
      <c r="K28" s="4" t="s">
        <v>581</v>
      </c>
      <c r="L28" s="4" t="s">
        <v>18</v>
      </c>
      <c r="M28" s="4"/>
    </row>
    <row r="29" spans="1:13" ht="45" x14ac:dyDescent="0.25">
      <c r="A29" s="4">
        <v>25</v>
      </c>
      <c r="B29" s="4" t="s">
        <v>482</v>
      </c>
      <c r="C29" s="5">
        <v>45902</v>
      </c>
      <c r="D29" s="4" t="s">
        <v>20</v>
      </c>
      <c r="E29" s="4" t="s">
        <v>542</v>
      </c>
      <c r="F29" s="4" t="s">
        <v>22</v>
      </c>
      <c r="G29" s="4" t="s">
        <v>545</v>
      </c>
      <c r="H29" s="4">
        <v>1</v>
      </c>
      <c r="I29" s="4">
        <v>480</v>
      </c>
      <c r="J29" s="7">
        <v>480</v>
      </c>
      <c r="K29" s="4" t="s">
        <v>545</v>
      </c>
      <c r="L29" s="4" t="s">
        <v>18</v>
      </c>
      <c r="M29" s="4"/>
    </row>
    <row r="30" spans="1:13" ht="30" x14ac:dyDescent="0.25">
      <c r="A30" s="4">
        <v>26</v>
      </c>
      <c r="B30" s="4" t="s">
        <v>583</v>
      </c>
      <c r="C30" s="5">
        <v>45902</v>
      </c>
      <c r="D30" s="4" t="s">
        <v>20</v>
      </c>
      <c r="E30" s="4" t="s">
        <v>542</v>
      </c>
      <c r="F30" s="4" t="s">
        <v>30</v>
      </c>
      <c r="G30" s="4" t="s">
        <v>584</v>
      </c>
      <c r="H30" s="4">
        <v>1</v>
      </c>
      <c r="I30" s="4">
        <v>240</v>
      </c>
      <c r="J30" s="7">
        <v>240</v>
      </c>
      <c r="K30" s="4" t="s">
        <v>584</v>
      </c>
      <c r="L30" s="4" t="s">
        <v>18</v>
      </c>
      <c r="M30" s="4"/>
    </row>
    <row r="31" spans="1:13" ht="45" x14ac:dyDescent="0.25">
      <c r="A31" s="4">
        <v>27</v>
      </c>
      <c r="B31" s="4" t="s">
        <v>544</v>
      </c>
      <c r="C31" s="5">
        <v>45902</v>
      </c>
      <c r="D31" s="4" t="s">
        <v>20</v>
      </c>
      <c r="E31" s="4" t="s">
        <v>112</v>
      </c>
      <c r="F31" s="4" t="s">
        <v>31</v>
      </c>
      <c r="G31" s="4" t="s">
        <v>115</v>
      </c>
      <c r="H31" s="4">
        <v>1</v>
      </c>
      <c r="I31" s="4">
        <v>240</v>
      </c>
      <c r="J31" s="7">
        <v>240</v>
      </c>
      <c r="K31" s="4" t="s">
        <v>115</v>
      </c>
      <c r="L31" s="4" t="s">
        <v>18</v>
      </c>
      <c r="M31" s="4"/>
    </row>
    <row r="32" spans="1:13" ht="60" x14ac:dyDescent="0.25">
      <c r="A32" s="4">
        <v>28</v>
      </c>
      <c r="B32" s="4" t="s">
        <v>585</v>
      </c>
      <c r="C32" s="5">
        <v>45901</v>
      </c>
      <c r="D32" s="4" t="s">
        <v>236</v>
      </c>
      <c r="E32" s="4" t="s">
        <v>237</v>
      </c>
      <c r="F32" s="4" t="s">
        <v>238</v>
      </c>
      <c r="G32" s="4" t="s">
        <v>459</v>
      </c>
      <c r="H32" s="4">
        <v>1</v>
      </c>
      <c r="I32" s="4">
        <v>31.39</v>
      </c>
      <c r="J32" s="7">
        <v>31.39</v>
      </c>
      <c r="K32" s="4" t="s">
        <v>459</v>
      </c>
      <c r="L32" s="4" t="s">
        <v>18</v>
      </c>
      <c r="M32" s="4"/>
    </row>
    <row r="33" spans="1:13" ht="60" x14ac:dyDescent="0.25">
      <c r="A33" s="4">
        <v>29</v>
      </c>
      <c r="B33" s="4" t="s">
        <v>586</v>
      </c>
      <c r="C33" s="5">
        <v>45901</v>
      </c>
      <c r="D33" s="4" t="s">
        <v>236</v>
      </c>
      <c r="E33" s="4" t="s">
        <v>237</v>
      </c>
      <c r="F33" s="4" t="s">
        <v>238</v>
      </c>
      <c r="G33" s="4" t="s">
        <v>459</v>
      </c>
      <c r="H33" s="4">
        <v>1</v>
      </c>
      <c r="I33" s="4">
        <v>8.2899999999999991</v>
      </c>
      <c r="J33" s="7">
        <v>8.2899999999999991</v>
      </c>
      <c r="K33" s="4" t="s">
        <v>459</v>
      </c>
      <c r="L33" s="4" t="s">
        <v>18</v>
      </c>
      <c r="M33" s="4"/>
    </row>
    <row r="34" spans="1:13" ht="60" x14ac:dyDescent="0.25">
      <c r="A34" s="4">
        <v>30</v>
      </c>
      <c r="B34" s="4" t="s">
        <v>587</v>
      </c>
      <c r="C34" s="5">
        <v>45901</v>
      </c>
      <c r="D34" s="4" t="s">
        <v>236</v>
      </c>
      <c r="E34" s="4" t="s">
        <v>237</v>
      </c>
      <c r="F34" s="4" t="s">
        <v>238</v>
      </c>
      <c r="G34" s="4" t="s">
        <v>303</v>
      </c>
      <c r="H34" s="4">
        <v>1</v>
      </c>
      <c r="I34" s="4">
        <v>11.57</v>
      </c>
      <c r="J34" s="7">
        <v>11.57</v>
      </c>
      <c r="K34" s="4" t="s">
        <v>303</v>
      </c>
      <c r="L34" s="4" t="s">
        <v>18</v>
      </c>
      <c r="M34" s="4"/>
    </row>
    <row r="35" spans="1:13" ht="60" x14ac:dyDescent="0.25">
      <c r="A35" s="4">
        <v>31</v>
      </c>
      <c r="B35" s="4" t="s">
        <v>588</v>
      </c>
      <c r="C35" s="5">
        <v>45901</v>
      </c>
      <c r="D35" s="4" t="s">
        <v>236</v>
      </c>
      <c r="E35" s="4" t="s">
        <v>237</v>
      </c>
      <c r="F35" s="4" t="s">
        <v>238</v>
      </c>
      <c r="G35" s="4" t="s">
        <v>303</v>
      </c>
      <c r="H35" s="4">
        <v>1</v>
      </c>
      <c r="I35" s="4">
        <v>1.29</v>
      </c>
      <c r="J35" s="7">
        <v>1.29</v>
      </c>
      <c r="K35" s="4" t="s">
        <v>303</v>
      </c>
      <c r="L35" s="4" t="s">
        <v>18</v>
      </c>
      <c r="M35" s="4"/>
    </row>
    <row r="36" spans="1:13" ht="60" x14ac:dyDescent="0.25">
      <c r="A36" s="4">
        <v>32</v>
      </c>
      <c r="B36" s="4" t="s">
        <v>589</v>
      </c>
      <c r="C36" s="5">
        <v>45901</v>
      </c>
      <c r="D36" s="4" t="s">
        <v>236</v>
      </c>
      <c r="E36" s="4" t="s">
        <v>237</v>
      </c>
      <c r="F36" s="4" t="s">
        <v>238</v>
      </c>
      <c r="G36" s="4" t="s">
        <v>303</v>
      </c>
      <c r="H36" s="4">
        <v>1</v>
      </c>
      <c r="I36" s="4">
        <v>51.74</v>
      </c>
      <c r="J36" s="7">
        <v>51.74</v>
      </c>
      <c r="K36" s="4" t="s">
        <v>303</v>
      </c>
      <c r="L36" s="4" t="s">
        <v>18</v>
      </c>
      <c r="M36" s="4"/>
    </row>
    <row r="37" spans="1:13" ht="105" x14ac:dyDescent="0.25">
      <c r="A37" s="4">
        <v>33</v>
      </c>
      <c r="B37" s="4" t="s">
        <v>590</v>
      </c>
      <c r="C37" s="5">
        <v>45901</v>
      </c>
      <c r="D37" s="4" t="s">
        <v>98</v>
      </c>
      <c r="E37" s="4" t="s">
        <v>99</v>
      </c>
      <c r="F37" s="4" t="s">
        <v>100</v>
      </c>
      <c r="G37" s="4" t="s">
        <v>591</v>
      </c>
      <c r="H37" s="4">
        <v>1</v>
      </c>
      <c r="I37" s="4">
        <v>37.200000000000003</v>
      </c>
      <c r="J37" s="7">
        <v>37.200000000000003</v>
      </c>
      <c r="K37" s="4" t="s">
        <v>591</v>
      </c>
      <c r="L37" s="4" t="s">
        <v>18</v>
      </c>
      <c r="M37" s="4"/>
    </row>
    <row r="38" spans="1:13" ht="30" x14ac:dyDescent="0.25">
      <c r="A38" s="4">
        <v>34</v>
      </c>
      <c r="B38" s="4" t="s">
        <v>592</v>
      </c>
      <c r="C38" s="5">
        <v>45901</v>
      </c>
      <c r="D38" s="4" t="s">
        <v>20</v>
      </c>
      <c r="E38" s="4" t="s">
        <v>106</v>
      </c>
      <c r="F38" s="4" t="s">
        <v>56</v>
      </c>
      <c r="G38" s="4" t="s">
        <v>593</v>
      </c>
      <c r="H38" s="4">
        <v>1</v>
      </c>
      <c r="I38" s="4">
        <v>30.8</v>
      </c>
      <c r="J38" s="7">
        <v>30.8</v>
      </c>
      <c r="K38" s="4" t="s">
        <v>593</v>
      </c>
      <c r="L38" s="4" t="s">
        <v>18</v>
      </c>
      <c r="M38" s="6"/>
    </row>
    <row r="39" spans="1:13" x14ac:dyDescent="0.25">
      <c r="J39" s="8"/>
    </row>
    <row r="40" spans="1:13" x14ac:dyDescent="0.25">
      <c r="I40" s="10" t="s">
        <v>102</v>
      </c>
      <c r="J40" s="11">
        <f>SUM(J4:J39)</f>
        <v>8263.3000000000011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ABFBA-A9C9-421B-BE14-63A13A26BECA}">
  <dimension ref="A2:M31"/>
  <sheetViews>
    <sheetView topLeftCell="A28" workbookViewId="0">
      <selection activeCell="F36" sqref="F36"/>
    </sheetView>
  </sheetViews>
  <sheetFormatPr baseColWidth="10" defaultRowHeight="15" x14ac:dyDescent="0.25"/>
  <cols>
    <col min="5" max="5" width="53.28515625" customWidth="1"/>
    <col min="6" max="6" width="23" customWidth="1"/>
    <col min="13" max="13" width="31.140625" customWidth="1"/>
  </cols>
  <sheetData>
    <row r="2" spans="1:13" ht="45" x14ac:dyDescent="0.25">
      <c r="A2" s="3" t="s">
        <v>0</v>
      </c>
      <c r="B2" s="3" t="s">
        <v>1</v>
      </c>
      <c r="C2" s="3" t="s">
        <v>2</v>
      </c>
      <c r="D2" s="3" t="s">
        <v>3</v>
      </c>
      <c r="E2" s="3" t="s">
        <v>4</v>
      </c>
      <c r="F2" s="3" t="s">
        <v>5</v>
      </c>
      <c r="G2" s="3" t="s">
        <v>6</v>
      </c>
      <c r="H2" s="3" t="s">
        <v>7</v>
      </c>
      <c r="I2" s="3" t="s">
        <v>8</v>
      </c>
      <c r="J2" s="3" t="s">
        <v>9</v>
      </c>
      <c r="K2" s="3" t="s">
        <v>10</v>
      </c>
      <c r="L2" s="3" t="s">
        <v>11</v>
      </c>
      <c r="M2" s="3" t="s">
        <v>104</v>
      </c>
    </row>
    <row r="3" spans="1:13" ht="90" x14ac:dyDescent="0.25">
      <c r="A3" s="4">
        <v>1</v>
      </c>
      <c r="B3" s="4" t="s">
        <v>594</v>
      </c>
      <c r="C3" s="5">
        <v>45960</v>
      </c>
      <c r="D3" s="4" t="s">
        <v>158</v>
      </c>
      <c r="E3" s="4" t="s">
        <v>159</v>
      </c>
      <c r="F3" s="4" t="s">
        <v>595</v>
      </c>
      <c r="G3" s="4" t="s">
        <v>596</v>
      </c>
      <c r="H3" s="4">
        <v>1</v>
      </c>
      <c r="I3" s="4">
        <v>637</v>
      </c>
      <c r="J3" s="7">
        <v>637</v>
      </c>
      <c r="K3" s="4" t="s">
        <v>596</v>
      </c>
      <c r="L3" s="4" t="s">
        <v>49</v>
      </c>
      <c r="M3" s="4"/>
    </row>
    <row r="4" spans="1:13" ht="106.5" customHeight="1" x14ac:dyDescent="0.25">
      <c r="A4" s="4">
        <v>2</v>
      </c>
      <c r="B4" s="4" t="s">
        <v>597</v>
      </c>
      <c r="C4" s="5">
        <v>45960</v>
      </c>
      <c r="D4" s="4" t="s">
        <v>187</v>
      </c>
      <c r="E4" s="4" t="s">
        <v>188</v>
      </c>
      <c r="F4" s="4" t="s">
        <v>189</v>
      </c>
      <c r="G4" s="4" t="s">
        <v>598</v>
      </c>
      <c r="H4" s="4">
        <v>1</v>
      </c>
      <c r="I4" s="4">
        <v>125</v>
      </c>
      <c r="J4" s="7">
        <v>125</v>
      </c>
      <c r="K4" s="4" t="s">
        <v>598</v>
      </c>
      <c r="L4" s="4" t="s">
        <v>18</v>
      </c>
      <c r="M4" s="4" t="s">
        <v>103</v>
      </c>
    </row>
    <row r="5" spans="1:13" ht="90" x14ac:dyDescent="0.25">
      <c r="A5" s="4">
        <v>3</v>
      </c>
      <c r="B5" s="4" t="s">
        <v>599</v>
      </c>
      <c r="C5" s="5">
        <v>45958</v>
      </c>
      <c r="D5" s="4" t="s">
        <v>600</v>
      </c>
      <c r="E5" s="4" t="s">
        <v>601</v>
      </c>
      <c r="F5" s="4" t="s">
        <v>16</v>
      </c>
      <c r="G5" s="4" t="s">
        <v>602</v>
      </c>
      <c r="H5" s="4">
        <v>1</v>
      </c>
      <c r="I5" s="4">
        <v>1212</v>
      </c>
      <c r="J5" s="7">
        <v>1212</v>
      </c>
      <c r="K5" s="4" t="s">
        <v>602</v>
      </c>
      <c r="L5" s="4" t="s">
        <v>18</v>
      </c>
      <c r="M5" s="4"/>
    </row>
    <row r="6" spans="1:13" ht="90" x14ac:dyDescent="0.25">
      <c r="A6" s="4">
        <v>4</v>
      </c>
      <c r="B6" s="4" t="s">
        <v>603</v>
      </c>
      <c r="C6" s="5">
        <v>45958</v>
      </c>
      <c r="D6" s="4" t="s">
        <v>20</v>
      </c>
      <c r="E6" s="4" t="s">
        <v>112</v>
      </c>
      <c r="F6" s="4" t="s">
        <v>30</v>
      </c>
      <c r="G6" s="4" t="s">
        <v>604</v>
      </c>
      <c r="H6" s="4">
        <v>1</v>
      </c>
      <c r="I6" s="4">
        <v>240</v>
      </c>
      <c r="J6" s="7">
        <v>240</v>
      </c>
      <c r="K6" s="4" t="s">
        <v>604</v>
      </c>
      <c r="L6" s="4" t="s">
        <v>18</v>
      </c>
      <c r="M6" s="4"/>
    </row>
    <row r="7" spans="1:13" ht="90" x14ac:dyDescent="0.25">
      <c r="A7" s="4">
        <v>5</v>
      </c>
      <c r="B7" s="4" t="s">
        <v>605</v>
      </c>
      <c r="C7" s="5">
        <v>45958</v>
      </c>
      <c r="D7" s="4" t="s">
        <v>20</v>
      </c>
      <c r="E7" s="4" t="s">
        <v>112</v>
      </c>
      <c r="F7" s="4" t="s">
        <v>28</v>
      </c>
      <c r="G7" s="4" t="s">
        <v>604</v>
      </c>
      <c r="H7" s="4">
        <v>1</v>
      </c>
      <c r="I7" s="4">
        <v>240</v>
      </c>
      <c r="J7" s="7">
        <v>240</v>
      </c>
      <c r="K7" s="4" t="s">
        <v>604</v>
      </c>
      <c r="L7" s="4" t="s">
        <v>18</v>
      </c>
      <c r="M7" s="4"/>
    </row>
    <row r="8" spans="1:13" ht="90" x14ac:dyDescent="0.25">
      <c r="A8" s="4">
        <v>6</v>
      </c>
      <c r="B8" s="4" t="s">
        <v>29</v>
      </c>
      <c r="C8" s="5">
        <v>45958</v>
      </c>
      <c r="D8" s="4" t="s">
        <v>20</v>
      </c>
      <c r="E8" s="4" t="s">
        <v>112</v>
      </c>
      <c r="F8" s="4" t="s">
        <v>31</v>
      </c>
      <c r="G8" s="4" t="s">
        <v>604</v>
      </c>
      <c r="H8" s="4">
        <v>1</v>
      </c>
      <c r="I8" s="4">
        <v>240</v>
      </c>
      <c r="J8" s="7">
        <v>240</v>
      </c>
      <c r="K8" s="4" t="s">
        <v>604</v>
      </c>
      <c r="L8" s="4" t="s">
        <v>18</v>
      </c>
      <c r="M8" s="4"/>
    </row>
    <row r="9" spans="1:13" ht="90" x14ac:dyDescent="0.25">
      <c r="A9" s="4">
        <v>7</v>
      </c>
      <c r="B9" s="4" t="s">
        <v>606</v>
      </c>
      <c r="C9" s="5">
        <v>45958</v>
      </c>
      <c r="D9" s="4" t="s">
        <v>20</v>
      </c>
      <c r="E9" s="4" t="s">
        <v>112</v>
      </c>
      <c r="F9" s="4" t="s">
        <v>25</v>
      </c>
      <c r="G9" s="4" t="s">
        <v>604</v>
      </c>
      <c r="H9" s="4">
        <v>1</v>
      </c>
      <c r="I9" s="4">
        <v>240</v>
      </c>
      <c r="J9" s="7">
        <v>240</v>
      </c>
      <c r="K9" s="4" t="s">
        <v>604</v>
      </c>
      <c r="L9" s="4" t="s">
        <v>18</v>
      </c>
      <c r="M9" s="4"/>
    </row>
    <row r="10" spans="1:13" ht="90" x14ac:dyDescent="0.25">
      <c r="A10" s="4">
        <v>8</v>
      </c>
      <c r="B10" s="4" t="s">
        <v>607</v>
      </c>
      <c r="C10" s="5">
        <v>45958</v>
      </c>
      <c r="D10" s="4" t="s">
        <v>20</v>
      </c>
      <c r="E10" s="4" t="s">
        <v>112</v>
      </c>
      <c r="F10" s="4" t="s">
        <v>34</v>
      </c>
      <c r="G10" s="4" t="s">
        <v>604</v>
      </c>
      <c r="H10" s="4">
        <v>1</v>
      </c>
      <c r="I10" s="4">
        <v>240</v>
      </c>
      <c r="J10" s="7">
        <v>240</v>
      </c>
      <c r="K10" s="4" t="s">
        <v>604</v>
      </c>
      <c r="L10" s="4" t="s">
        <v>18</v>
      </c>
      <c r="M10" s="4"/>
    </row>
    <row r="11" spans="1:13" ht="90" x14ac:dyDescent="0.25">
      <c r="A11" s="4">
        <v>9</v>
      </c>
      <c r="B11" s="4" t="s">
        <v>549</v>
      </c>
      <c r="C11" s="5">
        <v>45958</v>
      </c>
      <c r="D11" s="4" t="s">
        <v>20</v>
      </c>
      <c r="E11" s="4" t="s">
        <v>112</v>
      </c>
      <c r="F11" s="4" t="s">
        <v>22</v>
      </c>
      <c r="G11" s="4" t="s">
        <v>604</v>
      </c>
      <c r="H11" s="4">
        <v>1</v>
      </c>
      <c r="I11" s="4">
        <v>240</v>
      </c>
      <c r="J11" s="7">
        <v>240</v>
      </c>
      <c r="K11" s="4" t="s">
        <v>604</v>
      </c>
      <c r="L11" s="4" t="s">
        <v>18</v>
      </c>
      <c r="M11" s="4"/>
    </row>
    <row r="12" spans="1:13" ht="75" x14ac:dyDescent="0.25">
      <c r="A12" s="4">
        <v>10</v>
      </c>
      <c r="B12" s="4" t="s">
        <v>608</v>
      </c>
      <c r="C12" s="5">
        <v>45958</v>
      </c>
      <c r="D12" s="4" t="s">
        <v>20</v>
      </c>
      <c r="E12" s="4" t="s">
        <v>112</v>
      </c>
      <c r="F12" s="4" t="s">
        <v>114</v>
      </c>
      <c r="G12" s="4" t="s">
        <v>609</v>
      </c>
      <c r="H12" s="4">
        <v>1</v>
      </c>
      <c r="I12" s="4">
        <v>240</v>
      </c>
      <c r="J12" s="7">
        <v>240</v>
      </c>
      <c r="K12" s="4" t="s">
        <v>609</v>
      </c>
      <c r="L12" s="4" t="s">
        <v>18</v>
      </c>
      <c r="M12" s="4"/>
    </row>
    <row r="13" spans="1:13" ht="90" x14ac:dyDescent="0.25">
      <c r="A13" s="4">
        <v>11</v>
      </c>
      <c r="B13" s="4" t="s">
        <v>610</v>
      </c>
      <c r="C13" s="5">
        <v>45957</v>
      </c>
      <c r="D13" s="4" t="s">
        <v>611</v>
      </c>
      <c r="E13" s="4" t="s">
        <v>612</v>
      </c>
      <c r="F13" s="4" t="s">
        <v>613</v>
      </c>
      <c r="G13" s="4" t="s">
        <v>614</v>
      </c>
      <c r="H13" s="4">
        <v>1</v>
      </c>
      <c r="I13" s="4">
        <v>1000</v>
      </c>
      <c r="J13" s="7">
        <v>1000</v>
      </c>
      <c r="K13" s="4" t="s">
        <v>614</v>
      </c>
      <c r="L13" s="4" t="s">
        <v>18</v>
      </c>
      <c r="M13" s="4"/>
    </row>
    <row r="14" spans="1:13" ht="60" x14ac:dyDescent="0.25">
      <c r="A14" s="4">
        <v>12</v>
      </c>
      <c r="B14" s="4" t="s">
        <v>615</v>
      </c>
      <c r="C14" s="5">
        <v>45954</v>
      </c>
      <c r="D14" s="4" t="s">
        <v>20</v>
      </c>
      <c r="E14" s="4" t="s">
        <v>106</v>
      </c>
      <c r="F14" s="4" t="s">
        <v>62</v>
      </c>
      <c r="G14" s="4" t="s">
        <v>616</v>
      </c>
      <c r="H14" s="4">
        <v>1</v>
      </c>
      <c r="I14" s="4">
        <v>80</v>
      </c>
      <c r="J14" s="7">
        <v>80</v>
      </c>
      <c r="K14" s="4" t="s">
        <v>616</v>
      </c>
      <c r="L14" s="4" t="s">
        <v>18</v>
      </c>
      <c r="M14" s="4"/>
    </row>
    <row r="15" spans="1:13" ht="60" x14ac:dyDescent="0.25">
      <c r="A15" s="4">
        <v>13</v>
      </c>
      <c r="B15" s="4" t="s">
        <v>617</v>
      </c>
      <c r="C15" s="5">
        <v>45954</v>
      </c>
      <c r="D15" s="4" t="s">
        <v>20</v>
      </c>
      <c r="E15" s="4" t="s">
        <v>106</v>
      </c>
      <c r="F15" s="4" t="s">
        <v>62</v>
      </c>
      <c r="G15" s="4" t="s">
        <v>618</v>
      </c>
      <c r="H15" s="4">
        <v>1</v>
      </c>
      <c r="I15" s="4">
        <v>60</v>
      </c>
      <c r="J15" s="7">
        <v>60</v>
      </c>
      <c r="K15" s="4" t="s">
        <v>618</v>
      </c>
      <c r="L15" s="4" t="s">
        <v>18</v>
      </c>
      <c r="M15" s="4"/>
    </row>
    <row r="16" spans="1:13" ht="60" x14ac:dyDescent="0.25">
      <c r="A16" s="4">
        <v>14</v>
      </c>
      <c r="B16" s="4" t="s">
        <v>619</v>
      </c>
      <c r="C16" s="5">
        <v>45953</v>
      </c>
      <c r="D16" s="4" t="s">
        <v>54</v>
      </c>
      <c r="E16" s="4" t="s">
        <v>55</v>
      </c>
      <c r="F16" s="4" t="s">
        <v>59</v>
      </c>
      <c r="G16" s="4" t="s">
        <v>441</v>
      </c>
      <c r="H16" s="4">
        <v>1</v>
      </c>
      <c r="I16" s="4">
        <v>29.4</v>
      </c>
      <c r="J16" s="7">
        <v>29.4</v>
      </c>
      <c r="K16" s="4" t="s">
        <v>441</v>
      </c>
      <c r="L16" s="4" t="s">
        <v>18</v>
      </c>
      <c r="M16" s="4"/>
    </row>
    <row r="17" spans="1:13" ht="60" x14ac:dyDescent="0.25">
      <c r="A17" s="4">
        <v>15</v>
      </c>
      <c r="B17" s="4" t="s">
        <v>620</v>
      </c>
      <c r="C17" s="5">
        <v>45952</v>
      </c>
      <c r="D17" s="4" t="s">
        <v>621</v>
      </c>
      <c r="E17" s="4" t="s">
        <v>622</v>
      </c>
      <c r="F17" s="4" t="s">
        <v>623</v>
      </c>
      <c r="G17" s="4" t="s">
        <v>624</v>
      </c>
      <c r="H17" s="4">
        <v>1</v>
      </c>
      <c r="I17" s="4">
        <v>280</v>
      </c>
      <c r="J17" s="7">
        <v>280</v>
      </c>
      <c r="K17" s="4" t="s">
        <v>624</v>
      </c>
      <c r="L17" s="4" t="s">
        <v>18</v>
      </c>
      <c r="M17" s="4"/>
    </row>
    <row r="18" spans="1:13" ht="120" x14ac:dyDescent="0.25">
      <c r="A18" s="4">
        <v>16</v>
      </c>
      <c r="B18" s="4" t="s">
        <v>625</v>
      </c>
      <c r="C18" s="5">
        <v>45946</v>
      </c>
      <c r="D18" s="4" t="s">
        <v>117</v>
      </c>
      <c r="E18" s="4" t="s">
        <v>118</v>
      </c>
      <c r="F18" s="4" t="s">
        <v>613</v>
      </c>
      <c r="G18" s="4" t="s">
        <v>626</v>
      </c>
      <c r="H18" s="4">
        <v>1</v>
      </c>
      <c r="I18" s="4">
        <v>234</v>
      </c>
      <c r="J18" s="7">
        <v>234</v>
      </c>
      <c r="K18" s="4" t="s">
        <v>626</v>
      </c>
      <c r="L18" s="4" t="s">
        <v>18</v>
      </c>
      <c r="M18" s="4"/>
    </row>
    <row r="19" spans="1:13" ht="90" x14ac:dyDescent="0.25">
      <c r="A19" s="4">
        <v>17</v>
      </c>
      <c r="B19" s="4" t="s">
        <v>627</v>
      </c>
      <c r="C19" s="5">
        <v>45946</v>
      </c>
      <c r="D19" s="4" t="s">
        <v>187</v>
      </c>
      <c r="E19" s="4" t="s">
        <v>188</v>
      </c>
      <c r="F19" s="4" t="s">
        <v>189</v>
      </c>
      <c r="G19" s="4" t="s">
        <v>628</v>
      </c>
      <c r="H19" s="4">
        <v>1</v>
      </c>
      <c r="I19" s="4">
        <v>125</v>
      </c>
      <c r="J19" s="7">
        <v>125</v>
      </c>
      <c r="K19" s="4" t="s">
        <v>628</v>
      </c>
      <c r="L19" s="4" t="s">
        <v>18</v>
      </c>
      <c r="M19" s="4"/>
    </row>
    <row r="20" spans="1:13" ht="45" x14ac:dyDescent="0.25">
      <c r="A20" s="4">
        <v>18</v>
      </c>
      <c r="B20" s="4" t="s">
        <v>629</v>
      </c>
      <c r="C20" s="5">
        <v>45944</v>
      </c>
      <c r="D20" s="4" t="s">
        <v>14</v>
      </c>
      <c r="E20" s="4" t="s">
        <v>15</v>
      </c>
      <c r="F20" s="4" t="s">
        <v>221</v>
      </c>
      <c r="G20" s="4" t="s">
        <v>630</v>
      </c>
      <c r="H20" s="4">
        <v>1</v>
      </c>
      <c r="I20" s="4">
        <v>0.15</v>
      </c>
      <c r="J20" s="7">
        <v>0.15</v>
      </c>
      <c r="K20" s="4" t="s">
        <v>630</v>
      </c>
      <c r="L20" s="4" t="s">
        <v>18</v>
      </c>
      <c r="M20" s="4"/>
    </row>
    <row r="21" spans="1:13" ht="45" x14ac:dyDescent="0.25">
      <c r="A21" s="4">
        <v>19</v>
      </c>
      <c r="B21" s="4" t="s">
        <v>631</v>
      </c>
      <c r="C21" s="5">
        <v>45944</v>
      </c>
      <c r="D21" s="4" t="s">
        <v>14</v>
      </c>
      <c r="E21" s="4" t="s">
        <v>15</v>
      </c>
      <c r="F21" s="4" t="s">
        <v>221</v>
      </c>
      <c r="G21" s="4" t="s">
        <v>632</v>
      </c>
      <c r="H21" s="4">
        <v>1</v>
      </c>
      <c r="I21" s="4">
        <v>0.65</v>
      </c>
      <c r="J21" s="7">
        <v>0.65</v>
      </c>
      <c r="K21" s="4" t="s">
        <v>632</v>
      </c>
      <c r="L21" s="4" t="s">
        <v>18</v>
      </c>
      <c r="M21" s="4"/>
    </row>
    <row r="22" spans="1:13" ht="60" x14ac:dyDescent="0.25">
      <c r="A22" s="4">
        <v>20</v>
      </c>
      <c r="B22" s="4" t="s">
        <v>633</v>
      </c>
      <c r="C22" s="5">
        <v>45943</v>
      </c>
      <c r="D22" s="4" t="s">
        <v>20</v>
      </c>
      <c r="E22" s="4" t="s">
        <v>106</v>
      </c>
      <c r="F22" s="4" t="s">
        <v>51</v>
      </c>
      <c r="G22" s="4" t="s">
        <v>634</v>
      </c>
      <c r="H22" s="4">
        <v>1</v>
      </c>
      <c r="I22" s="4">
        <v>75</v>
      </c>
      <c r="J22" s="7">
        <v>75</v>
      </c>
      <c r="K22" s="4" t="s">
        <v>634</v>
      </c>
      <c r="L22" s="4" t="s">
        <v>18</v>
      </c>
      <c r="M22" s="4"/>
    </row>
    <row r="23" spans="1:13" x14ac:dyDescent="0.25">
      <c r="J23" s="8"/>
    </row>
    <row r="24" spans="1:13" ht="75" x14ac:dyDescent="0.25">
      <c r="A24" s="4">
        <v>21</v>
      </c>
      <c r="B24" s="4" t="s">
        <v>636</v>
      </c>
      <c r="C24" s="5">
        <v>45936</v>
      </c>
      <c r="D24" s="4" t="s">
        <v>54</v>
      </c>
      <c r="E24" s="4" t="s">
        <v>55</v>
      </c>
      <c r="F24" s="4" t="s">
        <v>56</v>
      </c>
      <c r="G24" s="4" t="s">
        <v>637</v>
      </c>
      <c r="H24" s="4">
        <v>1</v>
      </c>
      <c r="I24" s="4">
        <v>30.8</v>
      </c>
      <c r="J24" s="7">
        <v>30.8</v>
      </c>
      <c r="K24" s="4" t="s">
        <v>637</v>
      </c>
      <c r="L24" s="4" t="s">
        <v>18</v>
      </c>
      <c r="M24" s="4"/>
    </row>
    <row r="25" spans="1:13" ht="45" x14ac:dyDescent="0.25">
      <c r="A25" s="4">
        <v>22</v>
      </c>
      <c r="B25" s="4" t="s">
        <v>638</v>
      </c>
      <c r="C25" s="5">
        <v>45933</v>
      </c>
      <c r="D25" s="4" t="s">
        <v>14</v>
      </c>
      <c r="E25" s="4" t="s">
        <v>15</v>
      </c>
      <c r="F25" s="4" t="s">
        <v>221</v>
      </c>
      <c r="G25" s="4" t="s">
        <v>630</v>
      </c>
      <c r="H25" s="4">
        <v>1</v>
      </c>
      <c r="I25" s="4">
        <v>2.5</v>
      </c>
      <c r="J25" s="7">
        <v>2.5</v>
      </c>
      <c r="K25" s="4" t="s">
        <v>630</v>
      </c>
      <c r="L25" s="4" t="s">
        <v>18</v>
      </c>
      <c r="M25" s="4"/>
    </row>
    <row r="26" spans="1:13" ht="45" x14ac:dyDescent="0.25">
      <c r="A26" s="4">
        <v>23</v>
      </c>
      <c r="B26" s="4" t="s">
        <v>639</v>
      </c>
      <c r="C26" s="5">
        <v>45933</v>
      </c>
      <c r="D26" s="4" t="s">
        <v>14</v>
      </c>
      <c r="E26" s="4" t="s">
        <v>15</v>
      </c>
      <c r="F26" s="4" t="s">
        <v>221</v>
      </c>
      <c r="G26" s="4" t="s">
        <v>630</v>
      </c>
      <c r="H26" s="4">
        <v>1</v>
      </c>
      <c r="I26" s="4">
        <v>2.5</v>
      </c>
      <c r="J26" s="7">
        <v>2.5</v>
      </c>
      <c r="K26" s="4" t="s">
        <v>630</v>
      </c>
      <c r="L26" s="4" t="s">
        <v>18</v>
      </c>
      <c r="M26" s="4"/>
    </row>
    <row r="27" spans="1:13" ht="90" x14ac:dyDescent="0.25">
      <c r="A27" s="4">
        <v>24</v>
      </c>
      <c r="B27" s="4" t="s">
        <v>640</v>
      </c>
      <c r="C27" s="5">
        <v>45933</v>
      </c>
      <c r="D27" s="4" t="s">
        <v>452</v>
      </c>
      <c r="E27" s="4" t="s">
        <v>453</v>
      </c>
      <c r="F27" s="4" t="s">
        <v>95</v>
      </c>
      <c r="G27" s="4" t="s">
        <v>641</v>
      </c>
      <c r="H27" s="4">
        <v>1</v>
      </c>
      <c r="I27" s="4">
        <v>1300</v>
      </c>
      <c r="J27" s="7">
        <v>1300</v>
      </c>
      <c r="K27" s="4" t="s">
        <v>641</v>
      </c>
      <c r="L27" s="4" t="s">
        <v>18</v>
      </c>
      <c r="M27" s="4"/>
    </row>
    <row r="28" spans="1:13" ht="60" x14ac:dyDescent="0.25">
      <c r="A28" s="4">
        <v>25</v>
      </c>
      <c r="B28" s="4" t="s">
        <v>642</v>
      </c>
      <c r="C28" s="5">
        <v>45932</v>
      </c>
      <c r="D28" s="4" t="s">
        <v>54</v>
      </c>
      <c r="E28" s="4" t="s">
        <v>55</v>
      </c>
      <c r="F28" s="4" t="s">
        <v>268</v>
      </c>
      <c r="G28" s="4" t="s">
        <v>643</v>
      </c>
      <c r="H28" s="4">
        <v>1</v>
      </c>
      <c r="I28" s="4">
        <v>23</v>
      </c>
      <c r="J28" s="7">
        <v>23</v>
      </c>
      <c r="K28" s="4" t="s">
        <v>643</v>
      </c>
      <c r="L28" s="4" t="s">
        <v>18</v>
      </c>
      <c r="M28" s="4"/>
    </row>
    <row r="29" spans="1:13" ht="90" x14ac:dyDescent="0.25">
      <c r="A29" s="4">
        <v>26</v>
      </c>
      <c r="B29" s="4" t="s">
        <v>644</v>
      </c>
      <c r="C29" s="5">
        <v>45931</v>
      </c>
      <c r="D29" s="4" t="s">
        <v>98</v>
      </c>
      <c r="E29" s="4" t="s">
        <v>99</v>
      </c>
      <c r="F29" s="4" t="s">
        <v>100</v>
      </c>
      <c r="G29" s="4" t="s">
        <v>360</v>
      </c>
      <c r="H29" s="4">
        <v>1</v>
      </c>
      <c r="I29" s="4">
        <v>37.200000000000003</v>
      </c>
      <c r="J29" s="7">
        <v>37.200000000000003</v>
      </c>
      <c r="K29" s="4" t="s">
        <v>360</v>
      </c>
      <c r="L29" s="4" t="s">
        <v>18</v>
      </c>
      <c r="M29" s="4"/>
    </row>
    <row r="30" spans="1:13" ht="30" x14ac:dyDescent="0.25">
      <c r="A30" s="4">
        <v>27</v>
      </c>
      <c r="B30" s="4" t="s">
        <v>645</v>
      </c>
      <c r="C30" s="5">
        <v>45931</v>
      </c>
      <c r="D30" s="4" t="s">
        <v>236</v>
      </c>
      <c r="E30" s="4" t="s">
        <v>237</v>
      </c>
      <c r="F30" s="4" t="s">
        <v>238</v>
      </c>
      <c r="G30" s="6"/>
      <c r="H30" s="6">
        <v>1</v>
      </c>
      <c r="I30" s="6">
        <v>6.12</v>
      </c>
      <c r="J30" s="9">
        <v>6.12</v>
      </c>
      <c r="K30" s="6" t="s">
        <v>459</v>
      </c>
      <c r="L30" s="6" t="s">
        <v>806</v>
      </c>
      <c r="M30" s="6"/>
    </row>
    <row r="31" spans="1:13" x14ac:dyDescent="0.25">
      <c r="I31" s="10" t="s">
        <v>102</v>
      </c>
      <c r="J31" s="11">
        <f>SUM(J3:J30)</f>
        <v>6940.3199999999988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952EE-79F4-4A71-B225-FF6544125CAD}">
  <dimension ref="A2:M30"/>
  <sheetViews>
    <sheetView topLeftCell="B24" workbookViewId="0">
      <selection activeCell="I31" sqref="I31"/>
    </sheetView>
  </sheetViews>
  <sheetFormatPr baseColWidth="10" defaultRowHeight="15" x14ac:dyDescent="0.25"/>
  <cols>
    <col min="5" max="5" width="47.42578125" customWidth="1"/>
    <col min="6" max="6" width="31.7109375" customWidth="1"/>
    <col min="7" max="7" width="25.140625" customWidth="1"/>
    <col min="11" max="11" width="24" customWidth="1"/>
  </cols>
  <sheetData>
    <row r="2" spans="1:13" ht="45" x14ac:dyDescent="0.25">
      <c r="A2" s="3" t="s">
        <v>471</v>
      </c>
      <c r="B2" s="3" t="s">
        <v>1</v>
      </c>
      <c r="C2" s="3" t="s">
        <v>2</v>
      </c>
      <c r="D2" s="3" t="s">
        <v>3</v>
      </c>
      <c r="E2" s="3" t="s">
        <v>4</v>
      </c>
      <c r="F2" s="3" t="s">
        <v>5</v>
      </c>
      <c r="G2" s="3" t="s">
        <v>6</v>
      </c>
      <c r="H2" s="3" t="s">
        <v>7</v>
      </c>
      <c r="I2" s="3" t="s">
        <v>8</v>
      </c>
      <c r="J2" s="3" t="s">
        <v>9</v>
      </c>
      <c r="K2" s="3" t="s">
        <v>10</v>
      </c>
      <c r="L2" s="3" t="s">
        <v>11</v>
      </c>
      <c r="M2" s="3" t="s">
        <v>635</v>
      </c>
    </row>
    <row r="3" spans="1:13" ht="105" x14ac:dyDescent="0.25">
      <c r="A3" s="4">
        <v>1</v>
      </c>
      <c r="B3" s="4" t="s">
        <v>646</v>
      </c>
      <c r="C3" s="5">
        <v>45988</v>
      </c>
      <c r="D3" s="4" t="s">
        <v>647</v>
      </c>
      <c r="E3" s="4" t="s">
        <v>648</v>
      </c>
      <c r="F3" s="4" t="s">
        <v>189</v>
      </c>
      <c r="G3" s="4" t="s">
        <v>649</v>
      </c>
      <c r="H3" s="4">
        <v>1</v>
      </c>
      <c r="I3" s="4">
        <v>125</v>
      </c>
      <c r="J3" s="7">
        <v>125</v>
      </c>
      <c r="K3" s="4" t="s">
        <v>649</v>
      </c>
      <c r="L3" s="4" t="s">
        <v>18</v>
      </c>
      <c r="M3" s="4"/>
    </row>
    <row r="4" spans="1:13" ht="81.75" customHeight="1" x14ac:dyDescent="0.25">
      <c r="A4" s="4">
        <v>2</v>
      </c>
      <c r="B4" s="4" t="s">
        <v>650</v>
      </c>
      <c r="C4" s="5">
        <v>45988</v>
      </c>
      <c r="D4" s="4" t="s">
        <v>651</v>
      </c>
      <c r="E4" s="4" t="s">
        <v>652</v>
      </c>
      <c r="F4" s="4" t="s">
        <v>613</v>
      </c>
      <c r="G4" s="4" t="s">
        <v>653</v>
      </c>
      <c r="H4" s="4">
        <v>1</v>
      </c>
      <c r="I4" s="4">
        <v>1000</v>
      </c>
      <c r="J4" s="7">
        <v>1000</v>
      </c>
      <c r="K4" s="4" t="s">
        <v>653</v>
      </c>
      <c r="L4" s="4" t="s">
        <v>18</v>
      </c>
      <c r="M4" s="4"/>
    </row>
    <row r="5" spans="1:13" ht="78" customHeight="1" x14ac:dyDescent="0.25">
      <c r="A5" s="4">
        <v>3</v>
      </c>
      <c r="B5" s="4" t="s">
        <v>33</v>
      </c>
      <c r="C5" s="5">
        <v>45988</v>
      </c>
      <c r="D5" s="4" t="s">
        <v>20</v>
      </c>
      <c r="E5" s="4" t="s">
        <v>112</v>
      </c>
      <c r="F5" s="4" t="s">
        <v>25</v>
      </c>
      <c r="G5" s="4" t="s">
        <v>654</v>
      </c>
      <c r="H5" s="4">
        <v>1</v>
      </c>
      <c r="I5" s="4">
        <v>240</v>
      </c>
      <c r="J5" s="7">
        <v>240</v>
      </c>
      <c r="K5" s="4" t="s">
        <v>654</v>
      </c>
      <c r="L5" s="4" t="s">
        <v>18</v>
      </c>
      <c r="M5" s="4"/>
    </row>
    <row r="6" spans="1:13" ht="45" x14ac:dyDescent="0.25">
      <c r="A6" s="4">
        <v>4</v>
      </c>
      <c r="B6" s="4" t="s">
        <v>655</v>
      </c>
      <c r="C6" s="5">
        <v>45988</v>
      </c>
      <c r="D6" s="4" t="s">
        <v>20</v>
      </c>
      <c r="E6" s="4" t="s">
        <v>112</v>
      </c>
      <c r="F6" s="4" t="s">
        <v>34</v>
      </c>
      <c r="G6" s="4" t="s">
        <v>654</v>
      </c>
      <c r="H6" s="4">
        <v>1</v>
      </c>
      <c r="I6" s="4">
        <v>240</v>
      </c>
      <c r="J6" s="7">
        <v>240</v>
      </c>
      <c r="K6" s="4" t="s">
        <v>654</v>
      </c>
      <c r="L6" s="4" t="s">
        <v>18</v>
      </c>
      <c r="M6" s="4"/>
    </row>
    <row r="7" spans="1:13" ht="78" customHeight="1" x14ac:dyDescent="0.25">
      <c r="A7" s="4">
        <v>5</v>
      </c>
      <c r="B7" s="4" t="s">
        <v>656</v>
      </c>
      <c r="C7" s="5">
        <v>45988</v>
      </c>
      <c r="D7" s="4" t="s">
        <v>20</v>
      </c>
      <c r="E7" s="4" t="s">
        <v>112</v>
      </c>
      <c r="F7" s="4" t="s">
        <v>30</v>
      </c>
      <c r="G7" s="4" t="s">
        <v>654</v>
      </c>
      <c r="H7" s="4">
        <v>1</v>
      </c>
      <c r="I7" s="4">
        <v>240</v>
      </c>
      <c r="J7" s="7">
        <v>240</v>
      </c>
      <c r="K7" s="4" t="s">
        <v>654</v>
      </c>
      <c r="L7" s="4" t="s">
        <v>18</v>
      </c>
      <c r="M7" s="4"/>
    </row>
    <row r="8" spans="1:13" ht="72" customHeight="1" x14ac:dyDescent="0.25">
      <c r="A8" s="4">
        <v>6</v>
      </c>
      <c r="B8" s="4" t="s">
        <v>29</v>
      </c>
      <c r="C8" s="5">
        <v>45988</v>
      </c>
      <c r="D8" s="4" t="s">
        <v>20</v>
      </c>
      <c r="E8" s="4" t="s">
        <v>112</v>
      </c>
      <c r="F8" s="4" t="s">
        <v>22</v>
      </c>
      <c r="G8" s="4" t="s">
        <v>654</v>
      </c>
      <c r="H8" s="4">
        <v>1</v>
      </c>
      <c r="I8" s="4">
        <v>240</v>
      </c>
      <c r="J8" s="7">
        <v>240</v>
      </c>
      <c r="K8" s="4" t="s">
        <v>654</v>
      </c>
      <c r="L8" s="4" t="s">
        <v>18</v>
      </c>
      <c r="M8" s="4"/>
    </row>
    <row r="9" spans="1:13" ht="65.25" customHeight="1" x14ac:dyDescent="0.25">
      <c r="A9" s="4">
        <v>7</v>
      </c>
      <c r="B9" s="4" t="s">
        <v>657</v>
      </c>
      <c r="C9" s="5">
        <v>45988</v>
      </c>
      <c r="D9" s="4" t="s">
        <v>20</v>
      </c>
      <c r="E9" s="4" t="s">
        <v>112</v>
      </c>
      <c r="F9" s="4" t="s">
        <v>28</v>
      </c>
      <c r="G9" s="4" t="s">
        <v>654</v>
      </c>
      <c r="H9" s="4">
        <v>1</v>
      </c>
      <c r="I9" s="4">
        <v>240</v>
      </c>
      <c r="J9" s="7">
        <v>240</v>
      </c>
      <c r="K9" s="4" t="s">
        <v>654</v>
      </c>
      <c r="L9" s="4" t="s">
        <v>18</v>
      </c>
      <c r="M9" s="4"/>
    </row>
    <row r="10" spans="1:13" ht="45" x14ac:dyDescent="0.25">
      <c r="A10" s="4">
        <v>8</v>
      </c>
      <c r="B10" s="4" t="s">
        <v>24</v>
      </c>
      <c r="C10" s="5">
        <v>45988</v>
      </c>
      <c r="D10" s="4" t="s">
        <v>20</v>
      </c>
      <c r="E10" s="4" t="s">
        <v>112</v>
      </c>
      <c r="F10" s="4" t="s">
        <v>31</v>
      </c>
      <c r="G10" s="4" t="s">
        <v>654</v>
      </c>
      <c r="H10" s="4">
        <v>1</v>
      </c>
      <c r="I10" s="4">
        <v>240</v>
      </c>
      <c r="J10" s="7">
        <v>240</v>
      </c>
      <c r="K10" s="4" t="s">
        <v>654</v>
      </c>
      <c r="L10" s="4" t="s">
        <v>18</v>
      </c>
      <c r="M10" s="4"/>
    </row>
    <row r="11" spans="1:13" ht="45" x14ac:dyDescent="0.25">
      <c r="A11" s="4">
        <v>9</v>
      </c>
      <c r="B11" s="4" t="s">
        <v>658</v>
      </c>
      <c r="C11" s="5">
        <v>45988</v>
      </c>
      <c r="D11" s="4" t="s">
        <v>20</v>
      </c>
      <c r="E11" s="4" t="s">
        <v>112</v>
      </c>
      <c r="F11" s="4" t="s">
        <v>114</v>
      </c>
      <c r="G11" s="4" t="s">
        <v>654</v>
      </c>
      <c r="H11" s="4">
        <v>1</v>
      </c>
      <c r="I11" s="4">
        <v>240</v>
      </c>
      <c r="J11" s="7">
        <v>240</v>
      </c>
      <c r="K11" s="4" t="s">
        <v>654</v>
      </c>
      <c r="L11" s="4" t="s">
        <v>18</v>
      </c>
      <c r="M11" s="4"/>
    </row>
    <row r="12" spans="1:13" ht="99" customHeight="1" x14ac:dyDescent="0.25">
      <c r="A12" s="4">
        <v>10</v>
      </c>
      <c r="B12" s="4" t="s">
        <v>659</v>
      </c>
      <c r="C12" s="5">
        <v>45980</v>
      </c>
      <c r="D12" s="4" t="s">
        <v>452</v>
      </c>
      <c r="E12" s="4" t="s">
        <v>453</v>
      </c>
      <c r="F12" s="4" t="s">
        <v>95</v>
      </c>
      <c r="G12" s="4" t="s">
        <v>660</v>
      </c>
      <c r="H12" s="4">
        <v>1</v>
      </c>
      <c r="I12" s="4">
        <v>354.55</v>
      </c>
      <c r="J12" s="7">
        <v>354.55</v>
      </c>
      <c r="K12" s="4" t="s">
        <v>660</v>
      </c>
      <c r="L12" s="4" t="s">
        <v>18</v>
      </c>
      <c r="M12" s="4"/>
    </row>
    <row r="13" spans="1:13" ht="30" x14ac:dyDescent="0.25">
      <c r="A13" s="4">
        <v>11</v>
      </c>
      <c r="B13" s="4" t="s">
        <v>229</v>
      </c>
      <c r="C13" s="5">
        <v>45973</v>
      </c>
      <c r="D13" s="4" t="s">
        <v>661</v>
      </c>
      <c r="E13" s="4" t="s">
        <v>662</v>
      </c>
      <c r="F13" s="4" t="s">
        <v>663</v>
      </c>
      <c r="G13" s="4" t="s">
        <v>664</v>
      </c>
      <c r="H13" s="4">
        <v>1</v>
      </c>
      <c r="I13" s="4">
        <v>71</v>
      </c>
      <c r="J13" s="7">
        <v>71</v>
      </c>
      <c r="K13" s="4" t="s">
        <v>665</v>
      </c>
      <c r="L13" s="4" t="s">
        <v>49</v>
      </c>
      <c r="M13" s="4"/>
    </row>
    <row r="14" spans="1:13" ht="45" x14ac:dyDescent="0.25">
      <c r="A14" s="4">
        <v>12</v>
      </c>
      <c r="B14" s="4" t="s">
        <v>666</v>
      </c>
      <c r="C14" s="5">
        <v>45972</v>
      </c>
      <c r="D14" s="4" t="s">
        <v>667</v>
      </c>
      <c r="E14" s="4" t="s">
        <v>668</v>
      </c>
      <c r="F14" s="4" t="s">
        <v>669</v>
      </c>
      <c r="G14" s="4" t="s">
        <v>670</v>
      </c>
      <c r="H14" s="4">
        <v>1</v>
      </c>
      <c r="I14" s="4">
        <v>386.92</v>
      </c>
      <c r="J14" s="7">
        <v>386.92</v>
      </c>
      <c r="K14" s="4" t="s">
        <v>670</v>
      </c>
      <c r="L14" s="4" t="s">
        <v>49</v>
      </c>
      <c r="M14" s="4"/>
    </row>
    <row r="15" spans="1:13" ht="74.25" customHeight="1" x14ac:dyDescent="0.25">
      <c r="A15" s="4">
        <v>13</v>
      </c>
      <c r="B15" s="4" t="s">
        <v>671</v>
      </c>
      <c r="C15" s="5">
        <v>45971</v>
      </c>
      <c r="D15" s="4" t="s">
        <v>231</v>
      </c>
      <c r="E15" s="4" t="s">
        <v>232</v>
      </c>
      <c r="F15" s="4" t="s">
        <v>672</v>
      </c>
      <c r="G15" s="4" t="s">
        <v>673</v>
      </c>
      <c r="H15" s="4">
        <v>1</v>
      </c>
      <c r="I15" s="4">
        <v>200</v>
      </c>
      <c r="J15" s="7">
        <v>200</v>
      </c>
      <c r="K15" s="4" t="s">
        <v>673</v>
      </c>
      <c r="L15" s="4" t="s">
        <v>18</v>
      </c>
      <c r="M15" s="4"/>
    </row>
    <row r="16" spans="1:13" ht="60" x14ac:dyDescent="0.25">
      <c r="A16" s="4">
        <v>14</v>
      </c>
      <c r="B16" s="4" t="s">
        <v>674</v>
      </c>
      <c r="C16" s="5">
        <v>45967</v>
      </c>
      <c r="D16" s="4" t="s">
        <v>54</v>
      </c>
      <c r="E16" s="4" t="s">
        <v>55</v>
      </c>
      <c r="F16" s="4" t="s">
        <v>56</v>
      </c>
      <c r="G16" s="4" t="s">
        <v>675</v>
      </c>
      <c r="H16" s="4">
        <v>1</v>
      </c>
      <c r="I16" s="4">
        <v>30.8</v>
      </c>
      <c r="J16" s="7">
        <v>30.8</v>
      </c>
      <c r="K16" s="4" t="s">
        <v>675</v>
      </c>
      <c r="L16" s="4" t="s">
        <v>18</v>
      </c>
      <c r="M16" s="4"/>
    </row>
    <row r="17" spans="1:13" ht="60" x14ac:dyDescent="0.25">
      <c r="A17" s="4">
        <v>15</v>
      </c>
      <c r="B17" s="4" t="s">
        <v>449</v>
      </c>
      <c r="C17" s="5">
        <v>45967</v>
      </c>
      <c r="D17" s="4" t="s">
        <v>54</v>
      </c>
      <c r="E17" s="4" t="s">
        <v>55</v>
      </c>
      <c r="F17" s="4" t="s">
        <v>268</v>
      </c>
      <c r="G17" s="4" t="s">
        <v>676</v>
      </c>
      <c r="H17" s="4">
        <v>1</v>
      </c>
      <c r="I17" s="4">
        <v>23</v>
      </c>
      <c r="J17" s="7">
        <v>23</v>
      </c>
      <c r="K17" s="4" t="s">
        <v>676</v>
      </c>
      <c r="L17" s="4" t="s">
        <v>18</v>
      </c>
      <c r="M17" s="4"/>
    </row>
    <row r="18" spans="1:13" ht="84" customHeight="1" x14ac:dyDescent="0.25">
      <c r="A18" s="4">
        <v>16</v>
      </c>
      <c r="B18" s="4" t="s">
        <v>677</v>
      </c>
      <c r="C18" s="5">
        <v>45967</v>
      </c>
      <c r="D18" s="4" t="s">
        <v>75</v>
      </c>
      <c r="E18" s="4" t="s">
        <v>76</v>
      </c>
      <c r="F18" s="4" t="s">
        <v>77</v>
      </c>
      <c r="G18" s="4" t="s">
        <v>678</v>
      </c>
      <c r="H18" s="4">
        <v>1</v>
      </c>
      <c r="I18" s="4">
        <v>28.2</v>
      </c>
      <c r="J18" s="7">
        <v>28.2</v>
      </c>
      <c r="K18" s="4" t="s">
        <v>678</v>
      </c>
      <c r="L18" s="4" t="s">
        <v>49</v>
      </c>
      <c r="M18" s="4"/>
    </row>
    <row r="19" spans="1:13" ht="79.5" customHeight="1" x14ac:dyDescent="0.25">
      <c r="A19" s="4">
        <v>17</v>
      </c>
      <c r="B19" s="4" t="s">
        <v>679</v>
      </c>
      <c r="C19" s="5">
        <v>45967</v>
      </c>
      <c r="D19" s="4" t="s">
        <v>75</v>
      </c>
      <c r="E19" s="4" t="s">
        <v>76</v>
      </c>
      <c r="F19" s="4" t="s">
        <v>77</v>
      </c>
      <c r="G19" s="4" t="s">
        <v>76</v>
      </c>
      <c r="H19" s="4">
        <v>1</v>
      </c>
      <c r="I19" s="4">
        <v>4.8</v>
      </c>
      <c r="J19" s="7">
        <v>4.8</v>
      </c>
      <c r="K19" s="4" t="s">
        <v>76</v>
      </c>
      <c r="L19" s="4" t="s">
        <v>49</v>
      </c>
      <c r="M19" s="4"/>
    </row>
    <row r="20" spans="1:13" ht="90" x14ac:dyDescent="0.25">
      <c r="A20" s="4">
        <v>18</v>
      </c>
      <c r="B20" s="4" t="s">
        <v>680</v>
      </c>
      <c r="C20" s="5">
        <v>45967</v>
      </c>
      <c r="D20" s="4" t="s">
        <v>439</v>
      </c>
      <c r="E20" s="4" t="s">
        <v>440</v>
      </c>
      <c r="F20" s="4" t="s">
        <v>59</v>
      </c>
      <c r="G20" s="4" t="s">
        <v>681</v>
      </c>
      <c r="H20" s="4">
        <v>6</v>
      </c>
      <c r="I20" s="4">
        <v>19.48</v>
      </c>
      <c r="J20" s="7">
        <v>116.88</v>
      </c>
      <c r="K20" s="4" t="s">
        <v>681</v>
      </c>
      <c r="L20" s="4" t="s">
        <v>18</v>
      </c>
      <c r="M20" s="4"/>
    </row>
    <row r="21" spans="1:13" ht="111" customHeight="1" x14ac:dyDescent="0.25">
      <c r="A21" s="4">
        <v>19</v>
      </c>
      <c r="B21" s="4" t="s">
        <v>682</v>
      </c>
      <c r="C21" s="5">
        <v>45966</v>
      </c>
      <c r="D21" s="4" t="s">
        <v>158</v>
      </c>
      <c r="E21" s="4" t="s">
        <v>159</v>
      </c>
      <c r="F21" s="4" t="s">
        <v>329</v>
      </c>
      <c r="G21" s="4" t="s">
        <v>683</v>
      </c>
      <c r="H21" s="4">
        <v>1</v>
      </c>
      <c r="I21" s="4">
        <v>994.1</v>
      </c>
      <c r="J21" s="7">
        <v>994.1</v>
      </c>
      <c r="K21" s="4" t="s">
        <v>683</v>
      </c>
      <c r="L21" s="4" t="s">
        <v>49</v>
      </c>
      <c r="M21" s="4"/>
    </row>
    <row r="22" spans="1:13" ht="30" x14ac:dyDescent="0.25">
      <c r="A22" s="4">
        <v>20</v>
      </c>
      <c r="B22" s="4" t="s">
        <v>684</v>
      </c>
      <c r="C22" s="5">
        <v>45962</v>
      </c>
      <c r="D22" s="4" t="s">
        <v>236</v>
      </c>
      <c r="E22" s="4" t="s">
        <v>237</v>
      </c>
      <c r="F22" s="4" t="s">
        <v>238</v>
      </c>
      <c r="G22" s="4" t="s">
        <v>459</v>
      </c>
      <c r="H22" s="4">
        <v>1</v>
      </c>
      <c r="I22" s="4">
        <v>14.99</v>
      </c>
      <c r="J22" s="7">
        <v>14.99</v>
      </c>
      <c r="K22" s="4" t="s">
        <v>459</v>
      </c>
      <c r="L22" s="4" t="s">
        <v>18</v>
      </c>
      <c r="M22" s="6"/>
    </row>
    <row r="23" spans="1:13" x14ac:dyDescent="0.25">
      <c r="J23" s="8"/>
    </row>
    <row r="24" spans="1:13" ht="30" x14ac:dyDescent="0.25">
      <c r="A24" s="4">
        <v>21</v>
      </c>
      <c r="B24" s="4" t="s">
        <v>685</v>
      </c>
      <c r="C24" s="5">
        <v>45962</v>
      </c>
      <c r="D24" s="4" t="s">
        <v>236</v>
      </c>
      <c r="E24" s="4" t="s">
        <v>237</v>
      </c>
      <c r="F24" s="4" t="s">
        <v>238</v>
      </c>
      <c r="G24" s="4" t="s">
        <v>459</v>
      </c>
      <c r="H24" s="4">
        <v>1</v>
      </c>
      <c r="I24" s="4">
        <v>5.34</v>
      </c>
      <c r="J24" s="7">
        <v>5.34</v>
      </c>
      <c r="K24" s="4" t="s">
        <v>459</v>
      </c>
      <c r="L24" s="4" t="s">
        <v>18</v>
      </c>
      <c r="M24" s="4"/>
    </row>
    <row r="25" spans="1:13" ht="30" x14ac:dyDescent="0.25">
      <c r="A25" s="4">
        <v>22</v>
      </c>
      <c r="B25" s="4" t="s">
        <v>686</v>
      </c>
      <c r="C25" s="5">
        <v>45962</v>
      </c>
      <c r="D25" s="4" t="s">
        <v>236</v>
      </c>
      <c r="E25" s="4" t="s">
        <v>237</v>
      </c>
      <c r="F25" s="4" t="s">
        <v>238</v>
      </c>
      <c r="G25" s="4" t="s">
        <v>459</v>
      </c>
      <c r="H25" s="4">
        <v>1</v>
      </c>
      <c r="I25" s="4">
        <v>5.97</v>
      </c>
      <c r="J25" s="7">
        <v>5.97</v>
      </c>
      <c r="K25" s="4" t="s">
        <v>459</v>
      </c>
      <c r="L25" s="4" t="s">
        <v>18</v>
      </c>
      <c r="M25" s="4"/>
    </row>
    <row r="26" spans="1:13" ht="30" x14ac:dyDescent="0.25">
      <c r="A26" s="4">
        <v>23</v>
      </c>
      <c r="B26" s="4" t="s">
        <v>687</v>
      </c>
      <c r="C26" s="5">
        <v>45962</v>
      </c>
      <c r="D26" s="4" t="s">
        <v>236</v>
      </c>
      <c r="E26" s="4" t="s">
        <v>237</v>
      </c>
      <c r="F26" s="4" t="s">
        <v>238</v>
      </c>
      <c r="G26" s="4" t="s">
        <v>459</v>
      </c>
      <c r="H26" s="4">
        <v>1</v>
      </c>
      <c r="I26" s="4">
        <v>35.54</v>
      </c>
      <c r="J26" s="7">
        <v>35.54</v>
      </c>
      <c r="K26" s="4" t="s">
        <v>459</v>
      </c>
      <c r="L26" s="4" t="s">
        <v>18</v>
      </c>
      <c r="M26" s="4"/>
    </row>
    <row r="27" spans="1:13" ht="30" x14ac:dyDescent="0.25">
      <c r="A27" s="4">
        <v>24</v>
      </c>
      <c r="B27" s="4" t="s">
        <v>688</v>
      </c>
      <c r="C27" s="5">
        <v>45962</v>
      </c>
      <c r="D27" s="4" t="s">
        <v>236</v>
      </c>
      <c r="E27" s="4" t="s">
        <v>237</v>
      </c>
      <c r="F27" s="4" t="s">
        <v>238</v>
      </c>
      <c r="G27" s="4" t="s">
        <v>459</v>
      </c>
      <c r="H27" s="4">
        <v>1</v>
      </c>
      <c r="I27" s="4">
        <v>8.08</v>
      </c>
      <c r="J27" s="7">
        <v>8.08</v>
      </c>
      <c r="K27" s="4" t="s">
        <v>459</v>
      </c>
      <c r="L27" s="4" t="s">
        <v>18</v>
      </c>
      <c r="M27" s="4"/>
    </row>
    <row r="28" spans="1:13" ht="30" x14ac:dyDescent="0.25">
      <c r="A28" s="4">
        <v>25</v>
      </c>
      <c r="B28" s="4" t="s">
        <v>689</v>
      </c>
      <c r="C28" s="5">
        <v>45962</v>
      </c>
      <c r="D28" s="4" t="s">
        <v>236</v>
      </c>
      <c r="E28" s="4" t="s">
        <v>237</v>
      </c>
      <c r="F28" s="4" t="s">
        <v>238</v>
      </c>
      <c r="G28" s="4" t="s">
        <v>459</v>
      </c>
      <c r="H28" s="4">
        <v>1</v>
      </c>
      <c r="I28" s="4">
        <v>32.76</v>
      </c>
      <c r="J28" s="7">
        <v>32.76</v>
      </c>
      <c r="K28" s="4" t="s">
        <v>459</v>
      </c>
      <c r="L28" s="4" t="s">
        <v>18</v>
      </c>
      <c r="M28" s="4"/>
    </row>
    <row r="29" spans="1:13" ht="90" x14ac:dyDescent="0.25">
      <c r="A29" s="4">
        <v>26</v>
      </c>
      <c r="B29" s="4" t="s">
        <v>690</v>
      </c>
      <c r="C29" s="5">
        <v>45962</v>
      </c>
      <c r="D29" s="4" t="s">
        <v>98</v>
      </c>
      <c r="E29" s="4" t="s">
        <v>99</v>
      </c>
      <c r="F29" s="4" t="s">
        <v>100</v>
      </c>
      <c r="G29" s="4" t="s">
        <v>691</v>
      </c>
      <c r="H29" s="4">
        <v>1</v>
      </c>
      <c r="I29" s="4">
        <v>37.200000000000003</v>
      </c>
      <c r="J29" s="7">
        <v>37.200000000000003</v>
      </c>
      <c r="K29" s="4" t="s">
        <v>691</v>
      </c>
      <c r="L29" s="4" t="s">
        <v>18</v>
      </c>
      <c r="M29" s="6"/>
    </row>
    <row r="30" spans="1:13" x14ac:dyDescent="0.25">
      <c r="I30" t="s">
        <v>102</v>
      </c>
      <c r="J30" s="8">
        <f>SUM(J3:J29)</f>
        <v>5155.130000000001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MARZO</vt:lpstr>
      <vt:lpstr>ABRIL</vt:lpstr>
      <vt:lpstr>MAYO</vt:lpstr>
      <vt:lpstr>JUNIO</vt:lpstr>
      <vt:lpstr>JULIO</vt:lpstr>
      <vt:lpstr>AGOSTO</vt:lpstr>
      <vt:lpstr>SEPTIEMBRE</vt:lpstr>
      <vt:lpstr>OCTUBRE</vt:lpstr>
      <vt:lpstr>NOVIEMBRE</vt:lpstr>
      <vt:lpstr>DICIEMBRE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Contabilidad</dc:creator>
  <cp:lastModifiedBy>Contabilidad</cp:lastModifiedBy>
  <dcterms:created xsi:type="dcterms:W3CDTF">2026-04-29T16:32:47Z</dcterms:created>
  <dcterms:modified xsi:type="dcterms:W3CDTF">2026-04-29T17:26:46Z</dcterms:modified>
</cp:coreProperties>
</file>